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0" windowWidth="19320" windowHeight="8955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H120" i="1"/>
  <c r="L119"/>
  <c r="K119"/>
  <c r="J119"/>
  <c r="I119"/>
  <c r="H119" s="1"/>
  <c r="H118"/>
  <c r="H117"/>
  <c r="H116"/>
  <c r="L115"/>
  <c r="K115"/>
  <c r="J115"/>
  <c r="I115"/>
  <c r="H115" s="1"/>
  <c r="H114"/>
  <c r="H113"/>
  <c r="L112"/>
  <c r="K112"/>
  <c r="J112"/>
  <c r="I112"/>
  <c r="H112"/>
  <c r="H111"/>
  <c r="H110"/>
  <c r="H109"/>
  <c r="L108"/>
  <c r="K108"/>
  <c r="K105" s="1"/>
  <c r="K104" s="1"/>
  <c r="K103" s="1"/>
  <c r="J108"/>
  <c r="I108"/>
  <c r="H107"/>
  <c r="L106"/>
  <c r="L105" s="1"/>
  <c r="L104" s="1"/>
  <c r="L103" s="1"/>
  <c r="K106"/>
  <c r="J106"/>
  <c r="J105" s="1"/>
  <c r="J104" s="1"/>
  <c r="J103" s="1"/>
  <c r="I106"/>
  <c r="H106"/>
  <c r="H102"/>
  <c r="L101"/>
  <c r="K101"/>
  <c r="J101"/>
  <c r="I101"/>
  <c r="H101" s="1"/>
  <c r="H100"/>
  <c r="H99"/>
  <c r="L98"/>
  <c r="L97" s="1"/>
  <c r="L96" s="1"/>
  <c r="K98"/>
  <c r="J98"/>
  <c r="J97" s="1"/>
  <c r="J96" s="1"/>
  <c r="I98"/>
  <c r="K97"/>
  <c r="K96" s="1"/>
  <c r="I97"/>
  <c r="H95"/>
  <c r="H94"/>
  <c r="L93"/>
  <c r="K93"/>
  <c r="J93"/>
  <c r="I93"/>
  <c r="H93" s="1"/>
  <c r="H92"/>
  <c r="H91"/>
  <c r="L90"/>
  <c r="K90"/>
  <c r="J90"/>
  <c r="I90"/>
  <c r="H90"/>
  <c r="H89"/>
  <c r="H88"/>
  <c r="L87"/>
  <c r="K87"/>
  <c r="K86" s="1"/>
  <c r="J87"/>
  <c r="I87"/>
  <c r="H87" s="1"/>
  <c r="L86"/>
  <c r="J86"/>
  <c r="H85"/>
  <c r="H84"/>
  <c r="H83"/>
  <c r="L82"/>
  <c r="L81" s="1"/>
  <c r="K82"/>
  <c r="J82"/>
  <c r="J81" s="1"/>
  <c r="I82"/>
  <c r="H82"/>
  <c r="K81"/>
  <c r="I81"/>
  <c r="H81" s="1"/>
  <c r="H80"/>
  <c r="H79"/>
  <c r="H78"/>
  <c r="L77"/>
  <c r="K77"/>
  <c r="J77"/>
  <c r="I77"/>
  <c r="H77" s="1"/>
  <c r="H76"/>
  <c r="H75"/>
  <c r="H74"/>
  <c r="L73"/>
  <c r="K73"/>
  <c r="K72" s="1"/>
  <c r="K71" s="1"/>
  <c r="J73"/>
  <c r="I73"/>
  <c r="H73" s="1"/>
  <c r="L72"/>
  <c r="L71" s="1"/>
  <c r="J72"/>
  <c r="J71" s="1"/>
  <c r="H70"/>
  <c r="H69"/>
  <c r="H68"/>
  <c r="H67"/>
  <c r="L66"/>
  <c r="L49" s="1"/>
  <c r="L48" s="1"/>
  <c r="K66"/>
  <c r="J66"/>
  <c r="J49" s="1"/>
  <c r="J48" s="1"/>
  <c r="I66"/>
  <c r="H66"/>
  <c r="H65"/>
  <c r="H64"/>
  <c r="H63"/>
  <c r="H62"/>
  <c r="H61"/>
  <c r="H60"/>
  <c r="H59"/>
  <c r="H58"/>
  <c r="H57"/>
  <c r="H56"/>
  <c r="H55"/>
  <c r="H54"/>
  <c r="H53"/>
  <c r="H52"/>
  <c r="H51"/>
  <c r="H50"/>
  <c r="K49"/>
  <c r="K48" s="1"/>
  <c r="I49"/>
  <c r="H47"/>
  <c r="L46"/>
  <c r="K46"/>
  <c r="J46"/>
  <c r="I46"/>
  <c r="H45"/>
  <c r="H44"/>
  <c r="H43"/>
  <c r="H42"/>
  <c r="H41"/>
  <c r="H40"/>
  <c r="L39"/>
  <c r="L38" s="1"/>
  <c r="L37" s="1"/>
  <c r="K39"/>
  <c r="K38" s="1"/>
  <c r="J39"/>
  <c r="I39"/>
  <c r="J38"/>
  <c r="J37" s="1"/>
  <c r="H97" l="1"/>
  <c r="H98"/>
  <c r="H108"/>
  <c r="I105"/>
  <c r="H105" s="1"/>
  <c r="L36"/>
  <c r="L121" s="1"/>
  <c r="J36"/>
  <c r="J121" s="1"/>
  <c r="K37"/>
  <c r="H46"/>
  <c r="H39"/>
  <c r="K36"/>
  <c r="K121" s="1"/>
  <c r="H49"/>
  <c r="I38"/>
  <c r="I48"/>
  <c r="H48" s="1"/>
  <c r="I72"/>
  <c r="I86"/>
  <c r="H86" s="1"/>
  <c r="I96"/>
  <c r="H96" s="1"/>
  <c r="I104" l="1"/>
  <c r="H72"/>
  <c r="I71"/>
  <c r="H71" s="1"/>
  <c r="H38"/>
  <c r="I37"/>
  <c r="H104"/>
  <c r="I103"/>
  <c r="H103" s="1"/>
  <c r="H37" l="1"/>
  <c r="I36"/>
  <c r="I121" l="1"/>
  <c r="H121" s="1"/>
  <c r="H36"/>
</calcChain>
</file>

<file path=xl/sharedStrings.xml><?xml version="1.0" encoding="utf-8"?>
<sst xmlns="http://schemas.openxmlformats.org/spreadsheetml/2006/main" count="126" uniqueCount="115">
  <si>
    <t xml:space="preserve">Forma BFP-1 patvirtinta Lietuvos Respublikos finansų ministro 2009 m. sausio 14 d. įsakymu Nr. 1K-006  </t>
  </si>
  <si>
    <t>(Lietuvos Respublikos finansų ministro 2012 m. gruodžio 17 d. įsakymo Nr. 1K-428 redakcija)</t>
  </si>
  <si>
    <t>TVIRTINU</t>
  </si>
  <si>
    <t>(Asignavimų valdytojo ar jo įgalioto asmens pareigų pavadinimas)</t>
  </si>
  <si>
    <t>(Parašas)</t>
  </si>
  <si>
    <t xml:space="preserve">      (Vardas ir pavardė)</t>
  </si>
  <si>
    <t>(Data)</t>
  </si>
  <si>
    <t>A.V.</t>
  </si>
  <si>
    <t>(dokumento sudarytojo (įstaigos) pavadinimas ir kodas)</t>
  </si>
  <si>
    <t xml:space="preserve"> PROGRAMOS  SĄMATA</t>
  </si>
  <si>
    <t>(data ir numeris)</t>
  </si>
  <si>
    <t>(sudarymo vieta)</t>
  </si>
  <si>
    <t>(Kodas)</t>
  </si>
  <si>
    <t>Priemonė:</t>
  </si>
  <si>
    <t>Programa:</t>
  </si>
  <si>
    <t>Finansavimo šaltinis</t>
  </si>
  <si>
    <t>Išlaidų klasifikacija pagal valstybės funkcijas:</t>
  </si>
  <si>
    <t xml:space="preserve">                                                                 (Kodas)</t>
  </si>
  <si>
    <t>(Litais)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</si>
  <si>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</si>
  <si>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</si>
  <si>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</si>
  <si>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</si>
  <si>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</si>
  <si>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</si>
  <si>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</si>
  <si>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</si>
  <si>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</si>
  <si>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</si>
  <si>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</si>
  <si>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1A</t>
  </si>
  <si>
    <t xml:space="preserve">iš jų: pedagogų </t>
  </si>
  <si>
    <t>1B</t>
  </si>
  <si>
    <t xml:space="preserve">         socialinių darbuotojų </t>
  </si>
  <si>
    <t>1C</t>
  </si>
  <si>
    <t xml:space="preserve">         kultūros darbuotojų </t>
  </si>
  <si>
    <t>1D</t>
  </si>
  <si>
    <t xml:space="preserve">         medicinos darbuotojų </t>
  </si>
  <si>
    <t>1E</t>
  </si>
  <si>
    <t xml:space="preserve">         kitų neišvardintų darbuotojų </t>
  </si>
  <si>
    <t>Pajamos natūra</t>
  </si>
  <si>
    <t>Socialinio draudimo įmokos</t>
  </si>
  <si>
    <t>Prekių ir paslaugų naudojimas</t>
  </si>
  <si>
    <t>Mityba</t>
  </si>
  <si>
    <t>Medikamentai (ir darbuotojų sveik.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</si>
  <si>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</si>
  <si>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</si>
  <si>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</si>
  <si>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</si>
  <si>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</si>
  <si>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</si>
  <si>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</si>
  <si>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</si>
  <si>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nematerial.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</si>
  <si>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</si>
  <si>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</si>
  <si>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</si>
  <si>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</si>
  <si>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</si>
  <si>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</si>
  <si>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iš jų: šildymas</t>
  </si>
  <si>
    <t xml:space="preserve">         elektros energija</t>
  </si>
  <si>
    <t xml:space="preserve">         vandentiekis ir kanalizacija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</si>
  <si>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</si>
  <si>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</si>
  <si>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</si>
  <si>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</si>
  <si>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</si>
  <si>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</si>
  <si>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</si>
  <si>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</si>
  <si>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Subsidijos</t>
  </si>
  <si>
    <t>Subsidijos iš biudžeto lėšų</t>
  </si>
  <si>
    <t>Subsidijos importui</t>
  </si>
  <si>
    <t>Subsidijos gaminiams</t>
  </si>
  <si>
    <t>Subsidijos gamybai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</si>
  <si>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</si>
  <si>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</si>
  <si>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</si>
  <si>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</si>
  <si>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</si>
  <si>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</si>
  <si>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</si>
  <si>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</si>
  <si>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</si>
  <si>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</si>
  <si>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</si>
  <si>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Einamiesiems tikslams</t>
  </si>
  <si>
    <t>Stipendijoms</t>
  </si>
  <si>
    <t>Kitiems einamiesiems tikslams</t>
  </si>
  <si>
    <t>Kapitalui formuoti</t>
  </si>
  <si>
    <t>Pervedamos lėšos (kapitalui formuoti)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</si>
  <si>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</si>
  <si>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</si>
  <si>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</si>
  <si>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</si>
  <si>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</si>
  <si>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</si>
  <si>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</si>
  <si>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</si>
  <si>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</si>
  <si>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</si>
  <si>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</si>
  <si>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</si>
  <si>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</si>
  <si>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</si>
  <si>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</si>
  <si>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</si>
  <si>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</si>
  <si>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IŠ VISO ASIGNAVIMŲ (2+3)</t>
  </si>
  <si>
    <t>(įstaigos vadovo ar jo įgalioto asmens pareigų pavadinimas)</t>
  </si>
  <si>
    <t>(parašas)</t>
  </si>
  <si>
    <t>(vardas ir pavardė)</t>
  </si>
  <si>
    <t>(buhalteris)</t>
  </si>
  <si>
    <t xml:space="preserve">2014  m.   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</si>
</sst>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164" fontId="2" fillId="0" borderId="2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49" fontId="2" fillId="0" borderId="0" xfId="1" applyNumberFormat="1" applyFont="1" applyAlignment="1" applyProtection="1">
      <alignment horizontal="right"/>
      <protection locked="0"/>
    </xf>
    <xf numFmtId="49" fontId="4" fillId="0" borderId="0" xfId="1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>
      <alignment horizontal="center"/>
    </xf>
    <xf numFmtId="164" fontId="5" fillId="0" borderId="0" xfId="1" applyNumberFormat="1" applyFont="1" applyAlignment="1" applyProtection="1"/>
    <xf numFmtId="164" fontId="2" fillId="0" borderId="0" xfId="1" applyNumberFormat="1" applyFont="1" applyAlignment="1" applyProtection="1"/>
    <xf numFmtId="0" fontId="1" fillId="0" borderId="0" xfId="0" applyFont="1" applyAlignment="1" applyProtection="1"/>
    <xf numFmtId="0" fontId="1" fillId="0" borderId="0" xfId="0" applyFont="1" applyAlignment="1"/>
    <xf numFmtId="0" fontId="5" fillId="0" borderId="4" xfId="0" applyFont="1" applyBorder="1" applyAlignment="1" applyProtection="1"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2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" fontId="4" fillId="0" borderId="6" xfId="1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protection locked="0"/>
    </xf>
    <xf numFmtId="1" fontId="4" fillId="0" borderId="0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1" fontId="4" fillId="0" borderId="5" xfId="1" applyNumberFormat="1" applyFont="1" applyBorder="1" applyAlignment="1" applyProtection="1">
      <alignment horizontal="center"/>
      <protection locked="0"/>
    </xf>
    <xf numFmtId="49" fontId="4" fillId="0" borderId="5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49" fontId="2" fillId="0" borderId="0" xfId="1" applyNumberFormat="1" applyFont="1" applyBorder="1" applyProtection="1"/>
    <xf numFmtId="0" fontId="2" fillId="0" borderId="0" xfId="1" applyFont="1" applyBorder="1" applyAlignment="1" applyProtection="1">
      <alignment horizontal="center"/>
    </xf>
    <xf numFmtId="0" fontId="1" fillId="0" borderId="0" xfId="0" applyFont="1" applyBorder="1" applyProtection="1"/>
    <xf numFmtId="0" fontId="2" fillId="0" borderId="0" xfId="0" applyFont="1" applyAlignment="1" applyProtection="1"/>
    <xf numFmtId="164" fontId="2" fillId="0" borderId="0" xfId="1" applyNumberFormat="1" applyFont="1" applyProtection="1"/>
    <xf numFmtId="0" fontId="1" fillId="0" borderId="0" xfId="0" applyFont="1" applyBorder="1" applyAlignment="1" applyProtection="1">
      <alignment horizontal="centerContinuous"/>
    </xf>
    <xf numFmtId="164" fontId="2" fillId="0" borderId="0" xfId="1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49" fontId="2" fillId="0" borderId="9" xfId="1" applyNumberFormat="1" applyFont="1" applyBorder="1" applyAlignment="1" applyProtection="1">
      <alignment horizontal="center"/>
    </xf>
    <xf numFmtId="164" fontId="2" fillId="0" borderId="9" xfId="1" applyNumberFormat="1" applyFont="1" applyBorder="1" applyAlignment="1" applyProtection="1">
      <alignment horizontal="center" vertical="center" wrapText="1"/>
    </xf>
    <xf numFmtId="164" fontId="2" fillId="0" borderId="9" xfId="1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164" fontId="4" fillId="2" borderId="10" xfId="1" applyNumberFormat="1" applyFont="1" applyFill="1" applyBorder="1" applyAlignment="1" applyProtection="1"/>
    <xf numFmtId="164" fontId="4" fillId="2" borderId="10" xfId="1" applyNumberFormat="1" applyFont="1" applyFill="1" applyBorder="1" applyAlignment="1" applyProtection="1">
      <alignment horizontal="right"/>
    </xf>
    <xf numFmtId="1" fontId="2" fillId="0" borderId="9" xfId="0" applyNumberFormat="1" applyFont="1" applyBorder="1" applyAlignment="1" applyProtection="1">
      <alignment horizontal="center"/>
    </xf>
    <xf numFmtId="1" fontId="2" fillId="0" borderId="9" xfId="0" applyNumberFormat="1" applyFont="1" applyBorder="1" applyAlignment="1">
      <alignment horizontal="center"/>
    </xf>
    <xf numFmtId="164" fontId="4" fillId="2" borderId="9" xfId="1" applyNumberFormat="1" applyFont="1" applyFill="1" applyBorder="1" applyAlignment="1" applyProtection="1"/>
    <xf numFmtId="164" fontId="4" fillId="2" borderId="9" xfId="1" applyNumberFormat="1" applyFont="1" applyFill="1" applyBorder="1" applyAlignment="1" applyProtection="1">
      <alignment horizontal="right"/>
    </xf>
    <xf numFmtId="164" fontId="2" fillId="2" borderId="9" xfId="1" applyNumberFormat="1" applyFont="1" applyFill="1" applyBorder="1" applyAlignment="1" applyProtection="1"/>
    <xf numFmtId="164" fontId="2" fillId="2" borderId="9" xfId="1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left" wrapText="1"/>
    </xf>
    <xf numFmtId="164" fontId="2" fillId="3" borderId="9" xfId="1" applyNumberFormat="1" applyFont="1" applyFill="1" applyBorder="1" applyAlignment="1" applyProtection="1">
      <alignment horizontal="right"/>
    </xf>
    <xf numFmtId="164" fontId="2" fillId="0" borderId="9" xfId="1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 applyProtection="1">
      <alignment horizontal="right"/>
      <protection locked="0"/>
    </xf>
    <xf numFmtId="164" fontId="2" fillId="2" borderId="9" xfId="1" applyNumberFormat="1" applyFont="1" applyFill="1" applyBorder="1" applyAlignment="1" applyProtection="1">
      <alignment wrapText="1"/>
    </xf>
    <xf numFmtId="164" fontId="2" fillId="2" borderId="9" xfId="1" applyNumberFormat="1" applyFont="1" applyFill="1" applyBorder="1" applyAlignment="1" applyProtection="1">
      <alignment horizontal="right" wrapText="1"/>
    </xf>
    <xf numFmtId="164" fontId="2" fillId="0" borderId="9" xfId="1" applyNumberFormat="1" applyFont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>
      <alignment horizontal="center"/>
    </xf>
    <xf numFmtId="164" fontId="2" fillId="4" borderId="9" xfId="1" applyNumberFormat="1" applyFont="1" applyFill="1" applyBorder="1" applyAlignment="1" applyProtection="1"/>
    <xf numFmtId="164" fontId="2" fillId="4" borderId="9" xfId="1" applyNumberFormat="1" applyFont="1" applyFill="1" applyBorder="1" applyAlignment="1" applyProtection="1">
      <alignment horizontal="right"/>
      <protection locked="0"/>
    </xf>
    <xf numFmtId="164" fontId="2" fillId="0" borderId="9" xfId="1" applyNumberFormat="1" applyFont="1" applyFill="1" applyBorder="1" applyAlignment="1" applyProtection="1">
      <alignment horizontal="right"/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/>
    <xf numFmtId="164" fontId="4" fillId="2" borderId="9" xfId="0" applyNumberFormat="1" applyFont="1" applyFill="1" applyBorder="1" applyAlignment="1" applyProtection="1"/>
    <xf numFmtId="164" fontId="4" fillId="2" borderId="9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1" fontId="2" fillId="0" borderId="11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0" fillId="0" borderId="0" xfId="0" applyAlignment="1"/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>
      <alignment horizontal="center" wrapText="1"/>
    </xf>
    <xf numFmtId="164" fontId="2" fillId="0" borderId="2" xfId="1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164" fontId="2" fillId="0" borderId="3" xfId="1" applyNumberFormat="1" applyFont="1" applyBorder="1" applyAlignment="1" applyProtection="1">
      <alignment horizontal="center"/>
      <protection locked="0"/>
    </xf>
    <xf numFmtId="14" fontId="2" fillId="0" borderId="2" xfId="1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164" fontId="2" fillId="0" borderId="1" xfId="1" applyNumberFormat="1" applyFont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wrapText="1"/>
      <protection locked="0"/>
    </xf>
  </cellXfs>
  <cellStyles count="2">
    <cellStyle name="Normal_Sheet1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>
      <selection activeCell="K129" sqref="K129"/>
    </sheetView>
  </sheetViews>
  <sheetFormatPr defaultRowHeight="15"/>
  <cols>
    <col min="1" max="1" width="2.42578125" customWidth="1"/>
    <col min="2" max="2" width="2.28515625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6.7109375" customWidth="1"/>
    <col min="8" max="8" width="9.5703125" customWidth="1"/>
    <col min="9" max="9" width="8.7109375" customWidth="1"/>
    <col min="10" max="10" width="8.140625" customWidth="1"/>
    <col min="11" max="11" width="8.42578125" customWidth="1"/>
    <col min="12" max="12" width="8.5703125" customWidth="1"/>
  </cols>
  <sheetData>
    <row r="1" spans="1:12">
      <c r="A1" s="1"/>
      <c r="B1" s="2"/>
      <c r="C1" s="2"/>
      <c r="D1" s="2"/>
      <c r="E1" s="2"/>
      <c r="F1" s="2"/>
      <c r="G1" s="3"/>
      <c r="H1" s="89" t="s">
        <v>0</v>
      </c>
      <c r="I1" s="89"/>
      <c r="J1" s="89"/>
      <c r="K1" s="89"/>
      <c r="L1" s="89"/>
    </row>
    <row r="2" spans="1:12" ht="32.450000000000003" customHeight="1">
      <c r="A2" s="1"/>
      <c r="B2" s="2"/>
      <c r="C2" s="2"/>
      <c r="D2" s="2"/>
      <c r="E2" s="2"/>
      <c r="F2" s="2"/>
      <c r="G2" s="3"/>
      <c r="H2" s="90" t="s">
        <v>1</v>
      </c>
      <c r="I2" s="91"/>
      <c r="J2" s="91"/>
      <c r="K2" s="91"/>
      <c r="L2" s="91"/>
    </row>
    <row r="3" spans="1:12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</row>
    <row r="4" spans="1:12">
      <c r="A4" s="1"/>
      <c r="B4" s="2"/>
      <c r="C4" s="2"/>
      <c r="D4" s="2"/>
      <c r="E4" s="2"/>
      <c r="F4" s="2"/>
      <c r="G4" s="3"/>
      <c r="H4" s="5"/>
      <c r="I4" s="92" t="s">
        <v>2</v>
      </c>
      <c r="J4" s="92"/>
      <c r="K4" s="92"/>
      <c r="L4" s="92"/>
    </row>
    <row r="5" spans="1:12">
      <c r="A5" s="1"/>
      <c r="B5" s="2"/>
      <c r="C5" s="2"/>
      <c r="D5" s="2"/>
      <c r="E5" s="2"/>
      <c r="F5" s="2"/>
      <c r="G5" s="3"/>
      <c r="H5" s="5"/>
      <c r="I5" s="88"/>
      <c r="J5" s="88"/>
      <c r="K5" s="88"/>
      <c r="L5" s="88"/>
    </row>
    <row r="6" spans="1:12">
      <c r="A6" s="1"/>
      <c r="B6" s="2"/>
      <c r="C6" s="2"/>
      <c r="D6" s="2"/>
      <c r="E6" s="2"/>
      <c r="F6" s="2"/>
      <c r="G6" s="6"/>
      <c r="H6" s="7"/>
      <c r="I6" s="93" t="s">
        <v>3</v>
      </c>
      <c r="J6" s="93"/>
      <c r="K6" s="93"/>
      <c r="L6" s="93"/>
    </row>
    <row r="7" spans="1:12">
      <c r="A7" s="1"/>
      <c r="B7" s="2"/>
      <c r="C7" s="2"/>
      <c r="D7" s="2"/>
      <c r="E7" s="2"/>
      <c r="F7" s="2"/>
      <c r="G7" s="3"/>
      <c r="H7" s="5"/>
      <c r="I7" s="94"/>
      <c r="J7" s="94"/>
      <c r="K7" s="94"/>
      <c r="L7" s="94"/>
    </row>
    <row r="8" spans="1:12">
      <c r="A8" s="1"/>
      <c r="B8" s="2"/>
      <c r="C8" s="2"/>
      <c r="D8" s="2"/>
      <c r="E8" s="2"/>
      <c r="F8" s="2"/>
      <c r="G8" s="3"/>
      <c r="H8" s="5"/>
      <c r="I8" s="95" t="s">
        <v>4</v>
      </c>
      <c r="J8" s="95"/>
      <c r="K8" s="95"/>
      <c r="L8" s="95"/>
    </row>
    <row r="9" spans="1:12">
      <c r="A9" s="1"/>
      <c r="B9" s="2"/>
      <c r="C9" s="2"/>
      <c r="D9" s="2"/>
      <c r="E9" s="2"/>
      <c r="F9" s="2"/>
      <c r="G9" s="3"/>
      <c r="H9" s="5"/>
      <c r="I9" s="94"/>
      <c r="J9" s="94"/>
      <c r="K9" s="94"/>
      <c r="L9" s="94"/>
    </row>
    <row r="10" spans="1:12">
      <c r="A10" s="1"/>
      <c r="B10" s="2"/>
      <c r="C10" s="2"/>
      <c r="D10" s="2"/>
      <c r="E10" s="2"/>
      <c r="F10" s="2"/>
      <c r="G10" s="3"/>
      <c r="H10" s="5"/>
      <c r="I10" s="96" t="s">
        <v>5</v>
      </c>
      <c r="J10" s="96"/>
      <c r="K10" s="96"/>
      <c r="L10" s="96"/>
    </row>
    <row r="11" spans="1:12">
      <c r="A11" s="1"/>
      <c r="B11" s="2"/>
      <c r="C11" s="2"/>
      <c r="D11" s="2"/>
      <c r="E11" s="2"/>
      <c r="F11" s="2"/>
      <c r="G11" s="3"/>
      <c r="H11" s="5"/>
      <c r="I11" s="8"/>
      <c r="J11" s="97"/>
      <c r="K11" s="97"/>
      <c r="L11" s="8"/>
    </row>
    <row r="12" spans="1:12">
      <c r="A12" s="1"/>
      <c r="B12" s="2"/>
      <c r="C12" s="2"/>
      <c r="D12" s="2"/>
      <c r="E12" s="2"/>
      <c r="F12" s="2"/>
      <c r="G12" s="3"/>
      <c r="H12" s="5"/>
      <c r="I12" s="95" t="s">
        <v>6</v>
      </c>
      <c r="J12" s="95"/>
      <c r="K12" s="95"/>
      <c r="L12" s="95"/>
    </row>
    <row r="13" spans="1:12">
      <c r="A13" s="1"/>
      <c r="B13" s="2"/>
      <c r="C13" s="2"/>
      <c r="D13" s="2"/>
      <c r="E13" s="2"/>
      <c r="F13" s="2"/>
      <c r="G13" s="3"/>
      <c r="H13" s="5"/>
      <c r="I13" s="88"/>
      <c r="J13" s="88"/>
      <c r="K13" s="88"/>
      <c r="L13" s="88"/>
    </row>
    <row r="14" spans="1:12">
      <c r="A14" s="1"/>
      <c r="B14" s="2"/>
      <c r="C14" s="2"/>
      <c r="D14" s="2"/>
      <c r="E14" s="2"/>
      <c r="F14" s="2"/>
      <c r="G14" s="3"/>
      <c r="H14" s="5"/>
      <c r="I14" s="100" t="s">
        <v>7</v>
      </c>
      <c r="J14" s="100"/>
      <c r="K14" s="100"/>
      <c r="L14" s="100"/>
    </row>
    <row r="15" spans="1:12">
      <c r="A15" s="1"/>
      <c r="B15" s="2"/>
      <c r="C15" s="2"/>
      <c r="D15" s="2"/>
      <c r="E15" s="2"/>
      <c r="F15" s="2"/>
      <c r="G15" s="94"/>
      <c r="H15" s="94"/>
      <c r="I15" s="94"/>
      <c r="J15" s="94"/>
      <c r="K15" s="94"/>
      <c r="L15" s="94"/>
    </row>
    <row r="16" spans="1:12">
      <c r="A16" s="1"/>
      <c r="B16" s="2"/>
      <c r="C16" s="2"/>
      <c r="D16" s="2"/>
      <c r="E16" s="2"/>
      <c r="F16" s="2"/>
      <c r="G16" s="101" t="s">
        <v>8</v>
      </c>
      <c r="H16" s="101"/>
      <c r="I16" s="101"/>
      <c r="J16" s="101"/>
      <c r="K16" s="101"/>
      <c r="L16" s="101"/>
    </row>
    <row r="17" spans="1:12">
      <c r="A17" s="1"/>
      <c r="B17" s="2"/>
      <c r="C17" s="2"/>
      <c r="D17" s="2"/>
      <c r="E17" s="2"/>
      <c r="F17" s="2"/>
      <c r="G17" s="9"/>
      <c r="H17" s="9"/>
      <c r="I17" s="9"/>
      <c r="J17" s="9"/>
      <c r="K17" s="9"/>
      <c r="L17" s="9"/>
    </row>
    <row r="18" spans="1:12">
      <c r="A18" s="1"/>
      <c r="B18" s="2"/>
      <c r="C18" s="2"/>
      <c r="D18" s="2"/>
      <c r="E18" s="2"/>
      <c r="F18" s="2"/>
      <c r="G18" s="10" t="s">
        <v>114</v>
      </c>
      <c r="H18" s="11" t="s">
        <v>9</v>
      </c>
      <c r="I18" s="12"/>
      <c r="J18" s="9"/>
      <c r="K18" s="9"/>
      <c r="L18" s="9"/>
    </row>
    <row r="19" spans="1:12">
      <c r="A19" s="1"/>
      <c r="B19" s="2"/>
      <c r="C19" s="2"/>
      <c r="D19" s="2"/>
      <c r="E19" s="2"/>
      <c r="F19" s="2"/>
      <c r="G19" s="94"/>
      <c r="H19" s="94"/>
      <c r="I19" s="94"/>
      <c r="J19" s="94"/>
      <c r="K19" s="94"/>
      <c r="L19" s="94"/>
    </row>
    <row r="20" spans="1:12">
      <c r="A20" s="1"/>
      <c r="B20" s="2"/>
      <c r="C20" s="2"/>
      <c r="D20" s="2"/>
      <c r="E20" s="2"/>
      <c r="F20" s="2"/>
      <c r="G20" s="101" t="s">
        <v>10</v>
      </c>
      <c r="H20" s="101"/>
      <c r="I20" s="101"/>
      <c r="J20" s="101"/>
      <c r="K20" s="101"/>
      <c r="L20" s="101"/>
    </row>
    <row r="21" spans="1:12">
      <c r="A21" s="1"/>
      <c r="B21" s="2"/>
      <c r="C21" s="2"/>
      <c r="D21" s="2"/>
      <c r="E21" s="2"/>
      <c r="F21" s="13"/>
      <c r="G21" s="94"/>
      <c r="H21" s="94"/>
      <c r="I21" s="94"/>
      <c r="J21" s="94"/>
      <c r="K21" s="94"/>
      <c r="L21" s="94"/>
    </row>
    <row r="22" spans="1:12">
      <c r="A22" s="1"/>
      <c r="B22" s="2"/>
      <c r="C22" s="2"/>
      <c r="D22" s="2"/>
      <c r="E22" s="2"/>
      <c r="F22" s="2"/>
      <c r="G22" s="101" t="s">
        <v>11</v>
      </c>
      <c r="H22" s="101"/>
      <c r="I22" s="101"/>
      <c r="J22" s="101"/>
      <c r="K22" s="101"/>
      <c r="L22" s="101"/>
    </row>
    <row r="23" spans="1:12">
      <c r="A23" s="1"/>
      <c r="B23" s="2"/>
      <c r="C23" s="2"/>
      <c r="D23" s="2"/>
      <c r="E23" s="2"/>
      <c r="F23" s="2"/>
      <c r="G23" s="3"/>
      <c r="H23" s="3"/>
      <c r="I23" s="4"/>
      <c r="J23" s="4"/>
      <c r="K23" s="4"/>
      <c r="L23" s="4"/>
    </row>
    <row r="24" spans="1:12">
      <c r="A24" s="1"/>
      <c r="B24" s="102"/>
      <c r="C24" s="103"/>
      <c r="D24" s="103"/>
      <c r="E24" s="103"/>
      <c r="F24" s="103"/>
      <c r="G24" s="103"/>
      <c r="H24" s="103"/>
      <c r="I24" s="104"/>
      <c r="J24" s="14"/>
      <c r="K24" s="5"/>
      <c r="L24" s="15" t="s">
        <v>12</v>
      </c>
    </row>
    <row r="25" spans="1:12">
      <c r="A25" s="16" t="s">
        <v>13</v>
      </c>
      <c r="B25" s="17"/>
      <c r="C25" s="17"/>
      <c r="D25" s="18"/>
      <c r="E25" s="18"/>
      <c r="F25" s="18"/>
      <c r="G25" s="18"/>
      <c r="H25" s="18"/>
      <c r="I25" s="19"/>
      <c r="J25" s="20"/>
      <c r="K25" s="20"/>
      <c r="L25" s="20"/>
    </row>
    <row r="26" spans="1:12">
      <c r="A26" s="21" t="s">
        <v>14</v>
      </c>
      <c r="B26" s="22"/>
      <c r="C26" s="22"/>
      <c r="D26" s="22"/>
      <c r="E26" s="22"/>
      <c r="F26" s="22"/>
      <c r="G26" s="22"/>
      <c r="H26" s="22"/>
      <c r="I26" s="22"/>
      <c r="J26" s="23"/>
      <c r="K26" s="24"/>
      <c r="L26" s="24"/>
    </row>
    <row r="27" spans="1:12">
      <c r="A27" s="21"/>
      <c r="B27" s="22"/>
      <c r="C27" s="22"/>
      <c r="D27" s="22"/>
      <c r="E27" s="22"/>
      <c r="F27" s="22"/>
      <c r="G27" s="22"/>
      <c r="H27" s="25"/>
      <c r="I27" s="25"/>
      <c r="J27" s="23"/>
      <c r="K27" s="26"/>
      <c r="L27" s="15" t="s">
        <v>12</v>
      </c>
    </row>
    <row r="28" spans="1:12">
      <c r="A28" s="21" t="s">
        <v>15</v>
      </c>
      <c r="B28" s="27"/>
      <c r="C28" s="27"/>
      <c r="D28" s="27"/>
      <c r="E28" s="27"/>
      <c r="F28" s="27"/>
      <c r="G28" s="28"/>
      <c r="H28" s="29"/>
      <c r="I28" s="29"/>
      <c r="J28" s="29"/>
      <c r="K28" s="30"/>
      <c r="L28" s="30"/>
    </row>
    <row r="29" spans="1:12">
      <c r="A29" s="21"/>
      <c r="B29" s="27"/>
      <c r="C29" s="27"/>
      <c r="D29" s="27"/>
      <c r="E29" s="27"/>
      <c r="F29" s="27"/>
      <c r="G29" s="31"/>
      <c r="H29" s="32"/>
      <c r="I29" s="32"/>
      <c r="J29" s="23"/>
      <c r="K29" s="26"/>
      <c r="L29" s="15" t="s">
        <v>12</v>
      </c>
    </row>
    <row r="30" spans="1:12">
      <c r="A30" s="1"/>
      <c r="B30" s="2"/>
      <c r="C30" s="2"/>
      <c r="D30" s="2"/>
      <c r="E30" s="2"/>
      <c r="F30" s="2"/>
      <c r="G30" s="33"/>
      <c r="H30" s="34"/>
      <c r="I30" s="34"/>
      <c r="J30" s="34"/>
      <c r="K30" s="35"/>
      <c r="L30" s="14"/>
    </row>
    <row r="31" spans="1:12">
      <c r="A31" s="36" t="s">
        <v>16</v>
      </c>
      <c r="B31" s="22"/>
      <c r="C31" s="22"/>
      <c r="D31" s="22"/>
      <c r="E31" s="22"/>
      <c r="F31" s="22"/>
      <c r="G31" s="22"/>
      <c r="H31" s="37"/>
      <c r="I31" s="30"/>
      <c r="J31" s="30"/>
      <c r="K31" s="30"/>
      <c r="L31" s="30"/>
    </row>
    <row r="32" spans="1:12">
      <c r="A32" s="1"/>
      <c r="B32" s="105"/>
      <c r="C32" s="105"/>
      <c r="D32" s="105"/>
      <c r="E32" s="105"/>
      <c r="F32" s="105"/>
      <c r="G32" s="105"/>
      <c r="H32" s="105"/>
      <c r="I32" s="106" t="s">
        <v>17</v>
      </c>
      <c r="J32" s="107"/>
      <c r="K32" s="107"/>
      <c r="L32" s="107"/>
    </row>
    <row r="33" spans="1:12">
      <c r="A33" s="38"/>
      <c r="B33" s="108"/>
      <c r="C33" s="108"/>
      <c r="D33" s="108"/>
      <c r="E33" s="108"/>
      <c r="F33" s="108"/>
      <c r="G33" s="108"/>
      <c r="H33" s="108"/>
      <c r="I33" s="109"/>
      <c r="J33" s="109"/>
      <c r="K33" s="109"/>
      <c r="L33" s="109"/>
    </row>
    <row r="34" spans="1:12">
      <c r="A34" s="9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39" t="s">
        <v>18</v>
      </c>
    </row>
    <row r="35" spans="1:12">
      <c r="A35" s="40" t="s">
        <v>19</v>
      </c>
      <c r="B35" s="41"/>
      <c r="C35" s="41"/>
      <c r="D35" s="41"/>
      <c r="E35" s="41"/>
      <c r="F35" s="42"/>
      <c r="G35" s="43" t="s">
        <v>20</v>
      </c>
      <c r="H35" s="44" t="s">
        <v>21</v>
      </c>
      <c r="I35" s="44" t="s">
        <v>22</v>
      </c>
      <c r="J35" s="45" t="s">
        <v>23</v>
      </c>
      <c r="K35" s="46" t="s">
        <v>24</v>
      </c>
      <c r="L35" s="46" t="s">
        <v>25</v>
      </c>
    </row>
    <row r="36" spans="1:12">
      <c r="A36" s="47">
        <v>2</v>
      </c>
      <c r="B36" s="48"/>
      <c r="C36" s="48"/>
      <c r="D36" s="48"/>
      <c r="E36" s="48"/>
      <c r="F36" s="48"/>
      <c r="G36" s="49" t="s">
        <v>26</v>
      </c>
      <c r="H36" s="50">
        <f>(I36+J36+K36+L36)</f>
        <v>0</v>
      </c>
      <c r="I36" s="51">
        <f>I37+I48+I71+I81+I86+I96</f>
        <v>0</v>
      </c>
      <c r="J36" s="51">
        <f>J37+J48+J71+J81+J86+J96</f>
        <v>0</v>
      </c>
      <c r="K36" s="51">
        <f>K37+K48+K71+K81+K86+K96</f>
        <v>0</v>
      </c>
      <c r="L36" s="51">
        <f>L37+L48+L71+L81+L86+L96</f>
        <v>0</v>
      </c>
    </row>
    <row r="37" spans="1:12" ht="26.25">
      <c r="A37" s="52">
        <v>2</v>
      </c>
      <c r="B37" s="53">
        <v>1</v>
      </c>
      <c r="C37" s="53"/>
      <c r="D37" s="53"/>
      <c r="E37" s="53"/>
      <c r="F37" s="53"/>
      <c r="G37" s="49" t="s">
        <v>27</v>
      </c>
      <c r="H37" s="54">
        <f t="shared" ref="H37:H100" si="0">(I37+J37+K37+L37)</f>
        <v>0</v>
      </c>
      <c r="I37" s="55">
        <f>(I38+I46)</f>
        <v>0</v>
      </c>
      <c r="J37" s="55">
        <f>(J38+J46)</f>
        <v>0</v>
      </c>
      <c r="K37" s="55">
        <f>(K38+K46)</f>
        <v>0</v>
      </c>
      <c r="L37" s="55">
        <f>(L38+L46)</f>
        <v>0</v>
      </c>
    </row>
    <row r="38" spans="1:12">
      <c r="A38" s="52">
        <v>2</v>
      </c>
      <c r="B38" s="53">
        <v>1</v>
      </c>
      <c r="C38" s="53">
        <v>1</v>
      </c>
      <c r="D38" s="53"/>
      <c r="E38" s="53"/>
      <c r="F38" s="53"/>
      <c r="G38" s="49" t="s">
        <v>28</v>
      </c>
      <c r="H38" s="56">
        <f t="shared" si="0"/>
        <v>0</v>
      </c>
      <c r="I38" s="57">
        <f>(I39+I45)</f>
        <v>0</v>
      </c>
      <c r="J38" s="57">
        <f>(J39+J45)</f>
        <v>0</v>
      </c>
      <c r="K38" s="57">
        <f>(K39+K45)</f>
        <v>0</v>
      </c>
      <c r="L38" s="57">
        <f>(L39+L45)</f>
        <v>0</v>
      </c>
    </row>
    <row r="39" spans="1:12">
      <c r="A39" s="52">
        <v>2</v>
      </c>
      <c r="B39" s="53">
        <v>1</v>
      </c>
      <c r="C39" s="53">
        <v>1</v>
      </c>
      <c r="D39" s="53">
        <v>1</v>
      </c>
      <c r="E39" s="53">
        <v>1</v>
      </c>
      <c r="F39" s="53">
        <v>1</v>
      </c>
      <c r="G39" s="58" t="s">
        <v>29</v>
      </c>
      <c r="H39" s="56">
        <f t="shared" si="0"/>
        <v>0</v>
      </c>
      <c r="I39" s="57">
        <f>(I40+I41+I42+I43+I44)</f>
        <v>0</v>
      </c>
      <c r="J39" s="57">
        <f>(J40+J41+J42+J43+J44)</f>
        <v>0</v>
      </c>
      <c r="K39" s="57">
        <f>(K40+K41+K42+K43+K44)</f>
        <v>0</v>
      </c>
      <c r="L39" s="57">
        <f>(L40+L41+L42+L43+L44)</f>
        <v>0</v>
      </c>
    </row>
    <row r="40" spans="1:12">
      <c r="A40" s="52">
        <v>2</v>
      </c>
      <c r="B40" s="53">
        <v>1</v>
      </c>
      <c r="C40" s="53">
        <v>1</v>
      </c>
      <c r="D40" s="53">
        <v>1</v>
      </c>
      <c r="E40" s="53">
        <v>1</v>
      </c>
      <c r="F40" s="53" t="s">
        <v>30</v>
      </c>
      <c r="G40" s="58" t="s">
        <v>31</v>
      </c>
      <c r="H40" s="56">
        <f t="shared" si="0"/>
        <v>0</v>
      </c>
      <c r="I40" s="59"/>
      <c r="J40" s="60"/>
      <c r="K40" s="61"/>
      <c r="L40" s="61"/>
    </row>
    <row r="41" spans="1:12">
      <c r="A41" s="52">
        <v>2</v>
      </c>
      <c r="B41" s="53">
        <v>1</v>
      </c>
      <c r="C41" s="53">
        <v>1</v>
      </c>
      <c r="D41" s="53">
        <v>1</v>
      </c>
      <c r="E41" s="53">
        <v>1</v>
      </c>
      <c r="F41" s="53" t="s">
        <v>32</v>
      </c>
      <c r="G41" s="58" t="s">
        <v>33</v>
      </c>
      <c r="H41" s="56">
        <f t="shared" si="0"/>
        <v>0</v>
      </c>
      <c r="I41" s="60"/>
      <c r="J41" s="60"/>
      <c r="K41" s="61"/>
      <c r="L41" s="61"/>
    </row>
    <row r="42" spans="1:12">
      <c r="A42" s="52">
        <v>2</v>
      </c>
      <c r="B42" s="53">
        <v>1</v>
      </c>
      <c r="C42" s="53">
        <v>1</v>
      </c>
      <c r="D42" s="53">
        <v>1</v>
      </c>
      <c r="E42" s="53">
        <v>1</v>
      </c>
      <c r="F42" s="53" t="s">
        <v>34</v>
      </c>
      <c r="G42" s="58" t="s">
        <v>35</v>
      </c>
      <c r="H42" s="56">
        <f t="shared" si="0"/>
        <v>0</v>
      </c>
      <c r="I42" s="60"/>
      <c r="J42" s="60"/>
      <c r="K42" s="61"/>
      <c r="L42" s="61"/>
    </row>
    <row r="43" spans="1:12">
      <c r="A43" s="52">
        <v>2</v>
      </c>
      <c r="B43" s="53">
        <v>1</v>
      </c>
      <c r="C43" s="53">
        <v>1</v>
      </c>
      <c r="D43" s="53">
        <v>1</v>
      </c>
      <c r="E43" s="53">
        <v>1</v>
      </c>
      <c r="F43" s="53" t="s">
        <v>36</v>
      </c>
      <c r="G43" s="58" t="s">
        <v>37</v>
      </c>
      <c r="H43" s="56">
        <f t="shared" si="0"/>
        <v>0</v>
      </c>
      <c r="I43" s="60"/>
      <c r="J43" s="60"/>
      <c r="K43" s="61"/>
      <c r="L43" s="61"/>
    </row>
    <row r="44" spans="1:12" ht="26.25">
      <c r="A44" s="52">
        <v>2</v>
      </c>
      <c r="B44" s="53">
        <v>1</v>
      </c>
      <c r="C44" s="53">
        <v>1</v>
      </c>
      <c r="D44" s="53">
        <v>1</v>
      </c>
      <c r="E44" s="53">
        <v>1</v>
      </c>
      <c r="F44" s="53" t="s">
        <v>38</v>
      </c>
      <c r="G44" s="58" t="s">
        <v>39</v>
      </c>
      <c r="H44" s="56">
        <f t="shared" si="0"/>
        <v>0</v>
      </c>
      <c r="I44" s="60"/>
      <c r="J44" s="60"/>
      <c r="K44" s="61"/>
      <c r="L44" s="61"/>
    </row>
    <row r="45" spans="1:12">
      <c r="A45" s="52">
        <v>2</v>
      </c>
      <c r="B45" s="53">
        <v>1</v>
      </c>
      <c r="C45" s="53">
        <v>1</v>
      </c>
      <c r="D45" s="53">
        <v>1</v>
      </c>
      <c r="E45" s="53">
        <v>1</v>
      </c>
      <c r="F45" s="53">
        <v>2</v>
      </c>
      <c r="G45" s="58" t="s">
        <v>40</v>
      </c>
      <c r="H45" s="56">
        <f t="shared" si="0"/>
        <v>0</v>
      </c>
      <c r="I45" s="60"/>
      <c r="J45" s="60"/>
      <c r="K45" s="61"/>
      <c r="L45" s="61"/>
    </row>
    <row r="46" spans="1:12">
      <c r="A46" s="47">
        <v>2</v>
      </c>
      <c r="B46" s="48">
        <v>1</v>
      </c>
      <c r="C46" s="48">
        <v>2</v>
      </c>
      <c r="D46" s="48"/>
      <c r="E46" s="48"/>
      <c r="F46" s="48"/>
      <c r="G46" s="58" t="s">
        <v>41</v>
      </c>
      <c r="H46" s="56">
        <f t="shared" si="0"/>
        <v>0</v>
      </c>
      <c r="I46" s="57">
        <f>I47</f>
        <v>0</v>
      </c>
      <c r="J46" s="57">
        <f>J47</f>
        <v>0</v>
      </c>
      <c r="K46" s="57">
        <f>K47</f>
        <v>0</v>
      </c>
      <c r="L46" s="57">
        <f>L47</f>
        <v>0</v>
      </c>
    </row>
    <row r="47" spans="1:12">
      <c r="A47" s="52">
        <v>2</v>
      </c>
      <c r="B47" s="53">
        <v>1</v>
      </c>
      <c r="C47" s="53">
        <v>2</v>
      </c>
      <c r="D47" s="53">
        <v>1</v>
      </c>
      <c r="E47" s="53">
        <v>1</v>
      </c>
      <c r="F47" s="53">
        <v>1</v>
      </c>
      <c r="G47" s="58" t="s">
        <v>41</v>
      </c>
      <c r="H47" s="56">
        <f t="shared" si="0"/>
        <v>0</v>
      </c>
      <c r="I47" s="60"/>
      <c r="J47" s="60"/>
      <c r="K47" s="61"/>
      <c r="L47" s="61"/>
    </row>
    <row r="48" spans="1:12">
      <c r="A48" s="52">
        <v>2</v>
      </c>
      <c r="B48" s="53">
        <v>2</v>
      </c>
      <c r="C48" s="53"/>
      <c r="D48" s="53"/>
      <c r="E48" s="53"/>
      <c r="F48" s="53"/>
      <c r="G48" s="58" t="s">
        <v>42</v>
      </c>
      <c r="H48" s="54">
        <f t="shared" si="0"/>
        <v>0</v>
      </c>
      <c r="I48" s="55">
        <f>I49</f>
        <v>0</v>
      </c>
      <c r="J48" s="55">
        <f>J49</f>
        <v>0</v>
      </c>
      <c r="K48" s="55">
        <f>K49</f>
        <v>0</v>
      </c>
      <c r="L48" s="55">
        <f>L49</f>
        <v>0</v>
      </c>
    </row>
    <row r="49" spans="1:12">
      <c r="A49" s="52">
        <v>2</v>
      </c>
      <c r="B49" s="53">
        <v>2</v>
      </c>
      <c r="C49" s="53">
        <v>1</v>
      </c>
      <c r="D49" s="53"/>
      <c r="E49" s="53"/>
      <c r="F49" s="53"/>
      <c r="G49" s="58" t="s">
        <v>42</v>
      </c>
      <c r="H49" s="62">
        <f t="shared" si="0"/>
        <v>0</v>
      </c>
      <c r="I49" s="63">
        <f>SUM(I50:I66)+I70</f>
        <v>0</v>
      </c>
      <c r="J49" s="63">
        <f>SUM(J50:J66)+J70</f>
        <v>0</v>
      </c>
      <c r="K49" s="63">
        <f>SUM(K50:K66)+K70</f>
        <v>0</v>
      </c>
      <c r="L49" s="63">
        <f>SUM(L50:L66)+L70</f>
        <v>0</v>
      </c>
    </row>
    <row r="50" spans="1:12">
      <c r="A50" s="52">
        <v>2</v>
      </c>
      <c r="B50" s="53">
        <v>2</v>
      </c>
      <c r="C50" s="53">
        <v>1</v>
      </c>
      <c r="D50" s="53">
        <v>1</v>
      </c>
      <c r="E50" s="53">
        <v>1</v>
      </c>
      <c r="F50" s="53">
        <v>1</v>
      </c>
      <c r="G50" s="58" t="s">
        <v>43</v>
      </c>
      <c r="H50" s="62">
        <f t="shared" si="0"/>
        <v>0</v>
      </c>
      <c r="I50" s="64"/>
      <c r="J50" s="60"/>
      <c r="K50" s="61"/>
      <c r="L50" s="61"/>
    </row>
    <row r="51" spans="1:12" ht="26.25">
      <c r="A51" s="52">
        <v>2</v>
      </c>
      <c r="B51" s="53">
        <v>2</v>
      </c>
      <c r="C51" s="53">
        <v>1</v>
      </c>
      <c r="D51" s="53">
        <v>1</v>
      </c>
      <c r="E51" s="53">
        <v>1</v>
      </c>
      <c r="F51" s="53">
        <v>2</v>
      </c>
      <c r="G51" s="58" t="s">
        <v>44</v>
      </c>
      <c r="H51" s="62">
        <f t="shared" si="0"/>
        <v>0</v>
      </c>
      <c r="I51" s="64"/>
      <c r="J51" s="60"/>
      <c r="K51" s="61"/>
      <c r="L51" s="61"/>
    </row>
    <row r="52" spans="1:12">
      <c r="A52" s="52">
        <v>2</v>
      </c>
      <c r="B52" s="53">
        <v>2</v>
      </c>
      <c r="C52" s="53">
        <v>1</v>
      </c>
      <c r="D52" s="53">
        <v>1</v>
      </c>
      <c r="E52" s="53">
        <v>1</v>
      </c>
      <c r="F52" s="53">
        <v>5</v>
      </c>
      <c r="G52" s="58" t="s">
        <v>45</v>
      </c>
      <c r="H52" s="62">
        <f t="shared" si="0"/>
        <v>0</v>
      </c>
      <c r="I52" s="64"/>
      <c r="J52" s="60"/>
      <c r="K52" s="61"/>
      <c r="L52" s="61"/>
    </row>
    <row r="53" spans="1:12">
      <c r="A53" s="52">
        <v>2</v>
      </c>
      <c r="B53" s="53">
        <v>2</v>
      </c>
      <c r="C53" s="53">
        <v>1</v>
      </c>
      <c r="D53" s="53">
        <v>1</v>
      </c>
      <c r="E53" s="53">
        <v>1</v>
      </c>
      <c r="F53" s="53">
        <v>6</v>
      </c>
      <c r="G53" s="58" t="s">
        <v>46</v>
      </c>
      <c r="H53" s="56">
        <f t="shared" si="0"/>
        <v>0</v>
      </c>
      <c r="I53" s="60"/>
      <c r="J53" s="60"/>
      <c r="K53" s="61"/>
      <c r="L53" s="61"/>
    </row>
    <row r="54" spans="1:12">
      <c r="A54" s="52">
        <v>2</v>
      </c>
      <c r="B54" s="53">
        <v>2</v>
      </c>
      <c r="C54" s="53">
        <v>1</v>
      </c>
      <c r="D54" s="53">
        <v>1</v>
      </c>
      <c r="E54" s="53">
        <v>1</v>
      </c>
      <c r="F54" s="53">
        <v>7</v>
      </c>
      <c r="G54" s="58" t="s">
        <v>47</v>
      </c>
      <c r="H54" s="56">
        <f t="shared" si="0"/>
        <v>0</v>
      </c>
      <c r="I54" s="60"/>
      <c r="J54" s="60"/>
      <c r="K54" s="61"/>
      <c r="L54" s="61"/>
    </row>
    <row r="55" spans="1:12">
      <c r="A55" s="52">
        <v>2</v>
      </c>
      <c r="B55" s="53">
        <v>2</v>
      </c>
      <c r="C55" s="53">
        <v>1</v>
      </c>
      <c r="D55" s="53">
        <v>1</v>
      </c>
      <c r="E55" s="53">
        <v>1</v>
      </c>
      <c r="F55" s="53">
        <v>8</v>
      </c>
      <c r="G55" s="58" t="s">
        <v>48</v>
      </c>
      <c r="H55" s="56">
        <f t="shared" si="0"/>
        <v>0</v>
      </c>
      <c r="I55" s="60"/>
      <c r="J55" s="60"/>
      <c r="K55" s="61"/>
      <c r="L55" s="61"/>
    </row>
    <row r="56" spans="1:12">
      <c r="A56" s="52">
        <v>2</v>
      </c>
      <c r="B56" s="53">
        <v>2</v>
      </c>
      <c r="C56" s="53">
        <v>1</v>
      </c>
      <c r="D56" s="53">
        <v>1</v>
      </c>
      <c r="E56" s="53">
        <v>1</v>
      </c>
      <c r="F56" s="53">
        <v>9</v>
      </c>
      <c r="G56" s="58" t="s">
        <v>49</v>
      </c>
      <c r="H56" s="56">
        <f t="shared" si="0"/>
        <v>0</v>
      </c>
      <c r="I56" s="60"/>
      <c r="J56" s="60"/>
      <c r="K56" s="61"/>
      <c r="L56" s="61"/>
    </row>
    <row r="57" spans="1:12">
      <c r="A57" s="52">
        <v>2</v>
      </c>
      <c r="B57" s="53">
        <v>2</v>
      </c>
      <c r="C57" s="53">
        <v>1</v>
      </c>
      <c r="D57" s="53">
        <v>1</v>
      </c>
      <c r="E57" s="53">
        <v>1</v>
      </c>
      <c r="F57" s="53">
        <v>10</v>
      </c>
      <c r="G57" s="58" t="s">
        <v>50</v>
      </c>
      <c r="H57" s="56">
        <f t="shared" si="0"/>
        <v>0</v>
      </c>
      <c r="I57" s="60"/>
      <c r="J57" s="60"/>
      <c r="K57" s="61"/>
      <c r="L57" s="61"/>
    </row>
    <row r="58" spans="1:12" ht="39">
      <c r="A58" s="52">
        <v>2</v>
      </c>
      <c r="B58" s="53">
        <v>2</v>
      </c>
      <c r="C58" s="53">
        <v>1</v>
      </c>
      <c r="D58" s="53">
        <v>1</v>
      </c>
      <c r="E58" s="53">
        <v>1</v>
      </c>
      <c r="F58" s="53">
        <v>11</v>
      </c>
      <c r="G58" s="58" t="s">
        <v>51</v>
      </c>
      <c r="H58" s="62">
        <f t="shared" si="0"/>
        <v>0</v>
      </c>
      <c r="I58" s="64"/>
      <c r="J58" s="60"/>
      <c r="K58" s="61"/>
      <c r="L58" s="61"/>
    </row>
    <row r="59" spans="1:12" ht="26.25">
      <c r="A59" s="52">
        <v>2</v>
      </c>
      <c r="B59" s="53">
        <v>2</v>
      </c>
      <c r="C59" s="53">
        <v>1</v>
      </c>
      <c r="D59" s="53">
        <v>1</v>
      </c>
      <c r="E59" s="53">
        <v>1</v>
      </c>
      <c r="F59" s="53">
        <v>12</v>
      </c>
      <c r="G59" s="58" t="s">
        <v>52</v>
      </c>
      <c r="H59" s="56">
        <f t="shared" si="0"/>
        <v>0</v>
      </c>
      <c r="I59" s="60"/>
      <c r="J59" s="60"/>
      <c r="K59" s="61"/>
      <c r="L59" s="61"/>
    </row>
    <row r="60" spans="1:12" ht="26.25">
      <c r="A60" s="52">
        <v>2</v>
      </c>
      <c r="B60" s="53">
        <v>2</v>
      </c>
      <c r="C60" s="53">
        <v>1</v>
      </c>
      <c r="D60" s="53">
        <v>1</v>
      </c>
      <c r="E60" s="53">
        <v>1</v>
      </c>
      <c r="F60" s="53">
        <v>14</v>
      </c>
      <c r="G60" s="58" t="s">
        <v>53</v>
      </c>
      <c r="H60" s="56">
        <f t="shared" si="0"/>
        <v>0</v>
      </c>
      <c r="I60" s="60"/>
      <c r="J60" s="60"/>
      <c r="K60" s="61"/>
      <c r="L60" s="61"/>
    </row>
    <row r="61" spans="1:12" ht="26.25">
      <c r="A61" s="52">
        <v>2</v>
      </c>
      <c r="B61" s="53">
        <v>2</v>
      </c>
      <c r="C61" s="53">
        <v>1</v>
      </c>
      <c r="D61" s="53">
        <v>1</v>
      </c>
      <c r="E61" s="53">
        <v>1</v>
      </c>
      <c r="F61" s="53">
        <v>15</v>
      </c>
      <c r="G61" s="58" t="s">
        <v>54</v>
      </c>
      <c r="H61" s="56">
        <f t="shared" si="0"/>
        <v>0</v>
      </c>
      <c r="I61" s="60"/>
      <c r="J61" s="60"/>
      <c r="K61" s="61"/>
      <c r="L61" s="61"/>
    </row>
    <row r="62" spans="1:12">
      <c r="A62" s="52">
        <v>2</v>
      </c>
      <c r="B62" s="53">
        <v>2</v>
      </c>
      <c r="C62" s="53">
        <v>1</v>
      </c>
      <c r="D62" s="53">
        <v>1</v>
      </c>
      <c r="E62" s="53">
        <v>1</v>
      </c>
      <c r="F62" s="53">
        <v>16</v>
      </c>
      <c r="G62" s="58" t="s">
        <v>55</v>
      </c>
      <c r="H62" s="56">
        <f t="shared" si="0"/>
        <v>0</v>
      </c>
      <c r="I62" s="60"/>
      <c r="J62" s="60"/>
      <c r="K62" s="61"/>
      <c r="L62" s="61"/>
    </row>
    <row r="63" spans="1:12" ht="39">
      <c r="A63" s="52">
        <v>2</v>
      </c>
      <c r="B63" s="53">
        <v>2</v>
      </c>
      <c r="C63" s="53">
        <v>1</v>
      </c>
      <c r="D63" s="53">
        <v>1</v>
      </c>
      <c r="E63" s="53">
        <v>1</v>
      </c>
      <c r="F63" s="53">
        <v>17</v>
      </c>
      <c r="G63" s="58" t="s">
        <v>56</v>
      </c>
      <c r="H63" s="56">
        <f t="shared" si="0"/>
        <v>0</v>
      </c>
      <c r="I63" s="60"/>
      <c r="J63" s="60"/>
      <c r="K63" s="61"/>
      <c r="L63" s="61"/>
    </row>
    <row r="64" spans="1:12" ht="26.25">
      <c r="A64" s="52">
        <v>2</v>
      </c>
      <c r="B64" s="53">
        <v>2</v>
      </c>
      <c r="C64" s="53">
        <v>1</v>
      </c>
      <c r="D64" s="53">
        <v>1</v>
      </c>
      <c r="E64" s="53">
        <v>1</v>
      </c>
      <c r="F64" s="53">
        <v>18</v>
      </c>
      <c r="G64" s="58" t="s">
        <v>57</v>
      </c>
      <c r="H64" s="56">
        <f t="shared" si="0"/>
        <v>0</v>
      </c>
      <c r="I64" s="60"/>
      <c r="J64" s="60"/>
      <c r="K64" s="61"/>
      <c r="L64" s="61"/>
    </row>
    <row r="65" spans="1:12">
      <c r="A65" s="52">
        <v>2</v>
      </c>
      <c r="B65" s="53">
        <v>2</v>
      </c>
      <c r="C65" s="53">
        <v>1</v>
      </c>
      <c r="D65" s="53">
        <v>1</v>
      </c>
      <c r="E65" s="53">
        <v>1</v>
      </c>
      <c r="F65" s="53">
        <v>19</v>
      </c>
      <c r="G65" s="58" t="s">
        <v>58</v>
      </c>
      <c r="H65" s="56">
        <f t="shared" si="0"/>
        <v>0</v>
      </c>
      <c r="I65" s="60"/>
      <c r="J65" s="60"/>
      <c r="K65" s="61"/>
      <c r="L65" s="61"/>
    </row>
    <row r="66" spans="1:12">
      <c r="A66" s="65">
        <v>2</v>
      </c>
      <c r="B66" s="66">
        <v>2</v>
      </c>
      <c r="C66" s="66">
        <v>1</v>
      </c>
      <c r="D66" s="66">
        <v>1</v>
      </c>
      <c r="E66" s="66">
        <v>1</v>
      </c>
      <c r="F66" s="66">
        <v>20</v>
      </c>
      <c r="G66" s="58" t="s">
        <v>59</v>
      </c>
      <c r="H66" s="67">
        <f t="shared" si="0"/>
        <v>0</v>
      </c>
      <c r="I66" s="68">
        <f>SUM(I67:I69)</f>
        <v>0</v>
      </c>
      <c r="J66" s="68">
        <f>SUM(J67:J69)</f>
        <v>0</v>
      </c>
      <c r="K66" s="68">
        <f>SUM(K67:K69)</f>
        <v>0</v>
      </c>
      <c r="L66" s="68">
        <f>SUM(L67:L69)</f>
        <v>0</v>
      </c>
    </row>
    <row r="67" spans="1:12">
      <c r="A67" s="65"/>
      <c r="B67" s="66"/>
      <c r="C67" s="66"/>
      <c r="D67" s="66"/>
      <c r="E67" s="66"/>
      <c r="F67" s="66"/>
      <c r="G67" s="58" t="s">
        <v>60</v>
      </c>
      <c r="H67" s="56">
        <f t="shared" si="0"/>
        <v>0</v>
      </c>
      <c r="I67" s="69"/>
      <c r="J67" s="69"/>
      <c r="K67" s="70"/>
      <c r="L67" s="70"/>
    </row>
    <row r="68" spans="1:12">
      <c r="A68" s="65"/>
      <c r="B68" s="66"/>
      <c r="C68" s="66"/>
      <c r="D68" s="66"/>
      <c r="E68" s="66"/>
      <c r="F68" s="66"/>
      <c r="G68" s="58" t="s">
        <v>61</v>
      </c>
      <c r="H68" s="56">
        <f t="shared" si="0"/>
        <v>0</v>
      </c>
      <c r="I68" s="69"/>
      <c r="J68" s="69"/>
      <c r="K68" s="70"/>
      <c r="L68" s="70"/>
    </row>
    <row r="69" spans="1:12">
      <c r="A69" s="65"/>
      <c r="B69" s="66"/>
      <c r="C69" s="66"/>
      <c r="D69" s="66"/>
      <c r="E69" s="66"/>
      <c r="F69" s="66"/>
      <c r="G69" s="58" t="s">
        <v>62</v>
      </c>
      <c r="H69" s="56">
        <f t="shared" si="0"/>
        <v>0</v>
      </c>
      <c r="I69" s="69"/>
      <c r="J69" s="69"/>
      <c r="K69" s="70"/>
      <c r="L69" s="70"/>
    </row>
    <row r="70" spans="1:12">
      <c r="A70" s="52">
        <v>2</v>
      </c>
      <c r="B70" s="53">
        <v>2</v>
      </c>
      <c r="C70" s="53">
        <v>1</v>
      </c>
      <c r="D70" s="53">
        <v>1</v>
      </c>
      <c r="E70" s="53">
        <v>1</v>
      </c>
      <c r="F70" s="53">
        <v>30</v>
      </c>
      <c r="G70" s="58" t="s">
        <v>63</v>
      </c>
      <c r="H70" s="56">
        <f t="shared" si="0"/>
        <v>0</v>
      </c>
      <c r="I70" s="60"/>
      <c r="J70" s="60"/>
      <c r="K70" s="61"/>
      <c r="L70" s="61"/>
    </row>
    <row r="71" spans="1:12">
      <c r="A71" s="52">
        <v>2</v>
      </c>
      <c r="B71" s="53">
        <v>3</v>
      </c>
      <c r="C71" s="53"/>
      <c r="D71" s="53"/>
      <c r="E71" s="53"/>
      <c r="F71" s="53"/>
      <c r="G71" s="58" t="s">
        <v>64</v>
      </c>
      <c r="H71" s="54">
        <f t="shared" si="0"/>
        <v>0</v>
      </c>
      <c r="I71" s="55">
        <f>I72</f>
        <v>0</v>
      </c>
      <c r="J71" s="55">
        <f>J72</f>
        <v>0</v>
      </c>
      <c r="K71" s="55">
        <f>K72</f>
        <v>0</v>
      </c>
      <c r="L71" s="55">
        <f>L72</f>
        <v>0</v>
      </c>
    </row>
    <row r="72" spans="1:12">
      <c r="A72" s="52">
        <v>2</v>
      </c>
      <c r="B72" s="53">
        <v>3</v>
      </c>
      <c r="C72" s="53">
        <v>1</v>
      </c>
      <c r="D72" s="53"/>
      <c r="E72" s="53"/>
      <c r="F72" s="53"/>
      <c r="G72" s="58" t="s">
        <v>65</v>
      </c>
      <c r="H72" s="56">
        <f t="shared" si="0"/>
        <v>0</v>
      </c>
      <c r="I72" s="57">
        <f>(I73+I77)</f>
        <v>0</v>
      </c>
      <c r="J72" s="57">
        <f>(J73+J77)</f>
        <v>0</v>
      </c>
      <c r="K72" s="57">
        <f>(K73+K77)</f>
        <v>0</v>
      </c>
      <c r="L72" s="57">
        <f>(L73+L77)</f>
        <v>0</v>
      </c>
    </row>
    <row r="73" spans="1:12">
      <c r="A73" s="52">
        <v>2</v>
      </c>
      <c r="B73" s="53">
        <v>3</v>
      </c>
      <c r="C73" s="53">
        <v>1</v>
      </c>
      <c r="D73" s="53">
        <v>1</v>
      </c>
      <c r="E73" s="53"/>
      <c r="F73" s="53"/>
      <c r="G73" s="49" t="s">
        <v>66</v>
      </c>
      <c r="H73" s="56">
        <f t="shared" si="0"/>
        <v>0</v>
      </c>
      <c r="I73" s="57">
        <f>SUM(I74:I76)</f>
        <v>0</v>
      </c>
      <c r="J73" s="57">
        <f>SUM(J74:J76)</f>
        <v>0</v>
      </c>
      <c r="K73" s="57">
        <f>SUM(K74:K76)</f>
        <v>0</v>
      </c>
      <c r="L73" s="57">
        <f>SUM(L74:L76)</f>
        <v>0</v>
      </c>
    </row>
    <row r="74" spans="1:12" ht="26.25">
      <c r="A74" s="52">
        <v>2</v>
      </c>
      <c r="B74" s="53">
        <v>3</v>
      </c>
      <c r="C74" s="53">
        <v>1</v>
      </c>
      <c r="D74" s="53">
        <v>1</v>
      </c>
      <c r="E74" s="53">
        <v>1</v>
      </c>
      <c r="F74" s="53">
        <v>1</v>
      </c>
      <c r="G74" s="49" t="s">
        <v>67</v>
      </c>
      <c r="H74" s="56">
        <f t="shared" si="0"/>
        <v>0</v>
      </c>
      <c r="I74" s="60"/>
      <c r="J74" s="60"/>
      <c r="K74" s="61"/>
      <c r="L74" s="61"/>
    </row>
    <row r="75" spans="1:12" ht="26.25">
      <c r="A75" s="52">
        <v>2</v>
      </c>
      <c r="B75" s="53">
        <v>3</v>
      </c>
      <c r="C75" s="53">
        <v>1</v>
      </c>
      <c r="D75" s="53">
        <v>1</v>
      </c>
      <c r="E75" s="53">
        <v>1</v>
      </c>
      <c r="F75" s="53">
        <v>2</v>
      </c>
      <c r="G75" s="49" t="s">
        <v>68</v>
      </c>
      <c r="H75" s="56">
        <f t="shared" si="0"/>
        <v>0</v>
      </c>
      <c r="I75" s="60"/>
      <c r="J75" s="60"/>
      <c r="K75" s="61"/>
      <c r="L75" s="61"/>
    </row>
    <row r="76" spans="1:12" ht="26.25">
      <c r="A76" s="52">
        <v>2</v>
      </c>
      <c r="B76" s="53">
        <v>3</v>
      </c>
      <c r="C76" s="53">
        <v>1</v>
      </c>
      <c r="D76" s="53">
        <v>1</v>
      </c>
      <c r="E76" s="53">
        <v>1</v>
      </c>
      <c r="F76" s="53">
        <v>3</v>
      </c>
      <c r="G76" s="49" t="s">
        <v>69</v>
      </c>
      <c r="H76" s="56">
        <f t="shared" si="0"/>
        <v>0</v>
      </c>
      <c r="I76" s="60"/>
      <c r="J76" s="60"/>
      <c r="K76" s="61"/>
      <c r="L76" s="61"/>
    </row>
    <row r="77" spans="1:12" ht="26.25">
      <c r="A77" s="52">
        <v>2</v>
      </c>
      <c r="B77" s="53">
        <v>3</v>
      </c>
      <c r="C77" s="53">
        <v>1</v>
      </c>
      <c r="D77" s="53">
        <v>2</v>
      </c>
      <c r="E77" s="53"/>
      <c r="F77" s="53"/>
      <c r="G77" s="49" t="s">
        <v>70</v>
      </c>
      <c r="H77" s="56">
        <f t="shared" si="0"/>
        <v>0</v>
      </c>
      <c r="I77" s="57">
        <f>SUM(I78:I80)</f>
        <v>0</v>
      </c>
      <c r="J77" s="57">
        <f>SUM(J78:J80)</f>
        <v>0</v>
      </c>
      <c r="K77" s="57">
        <f>SUM(K78:K80)</f>
        <v>0</v>
      </c>
      <c r="L77" s="57">
        <f>SUM(L78:L80)</f>
        <v>0</v>
      </c>
    </row>
    <row r="78" spans="1:12" ht="26.25">
      <c r="A78" s="52">
        <v>2</v>
      </c>
      <c r="B78" s="53">
        <v>3</v>
      </c>
      <c r="C78" s="53">
        <v>1</v>
      </c>
      <c r="D78" s="53">
        <v>2</v>
      </c>
      <c r="E78" s="53">
        <v>1</v>
      </c>
      <c r="F78" s="53">
        <v>1</v>
      </c>
      <c r="G78" s="49" t="s">
        <v>67</v>
      </c>
      <c r="H78" s="62">
        <f t="shared" si="0"/>
        <v>0</v>
      </c>
      <c r="I78" s="64"/>
      <c r="J78" s="60"/>
      <c r="K78" s="61"/>
      <c r="L78" s="61"/>
    </row>
    <row r="79" spans="1:12" ht="26.25">
      <c r="A79" s="52">
        <v>2</v>
      </c>
      <c r="B79" s="53">
        <v>3</v>
      </c>
      <c r="C79" s="53">
        <v>1</v>
      </c>
      <c r="D79" s="53">
        <v>2</v>
      </c>
      <c r="E79" s="53">
        <v>1</v>
      </c>
      <c r="F79" s="53">
        <v>2</v>
      </c>
      <c r="G79" s="49" t="s">
        <v>68</v>
      </c>
      <c r="H79" s="56">
        <f t="shared" si="0"/>
        <v>0</v>
      </c>
      <c r="I79" s="60"/>
      <c r="J79" s="60"/>
      <c r="K79" s="61"/>
      <c r="L79" s="61"/>
    </row>
    <row r="80" spans="1:12" ht="26.25">
      <c r="A80" s="52">
        <v>2</v>
      </c>
      <c r="B80" s="53">
        <v>3</v>
      </c>
      <c r="C80" s="53">
        <v>1</v>
      </c>
      <c r="D80" s="53">
        <v>2</v>
      </c>
      <c r="E80" s="53">
        <v>1</v>
      </c>
      <c r="F80" s="53">
        <v>3</v>
      </c>
      <c r="G80" s="49" t="s">
        <v>69</v>
      </c>
      <c r="H80" s="56">
        <f t="shared" si="0"/>
        <v>0</v>
      </c>
      <c r="I80" s="60"/>
      <c r="J80" s="60"/>
      <c r="K80" s="61"/>
      <c r="L80" s="61"/>
    </row>
    <row r="81" spans="1:12">
      <c r="A81" s="52">
        <v>2</v>
      </c>
      <c r="B81" s="53">
        <v>4</v>
      </c>
      <c r="C81" s="53"/>
      <c r="D81" s="53"/>
      <c r="E81" s="53"/>
      <c r="F81" s="53"/>
      <c r="G81" s="49" t="s">
        <v>71</v>
      </c>
      <c r="H81" s="54">
        <f t="shared" si="0"/>
        <v>0</v>
      </c>
      <c r="I81" s="55">
        <f>(I82)</f>
        <v>0</v>
      </c>
      <c r="J81" s="55">
        <f>(J82)</f>
        <v>0</v>
      </c>
      <c r="K81" s="55">
        <f>(K82)</f>
        <v>0</v>
      </c>
      <c r="L81" s="55">
        <f>(L82)</f>
        <v>0</v>
      </c>
    </row>
    <row r="82" spans="1:12">
      <c r="A82" s="52">
        <v>2</v>
      </c>
      <c r="B82" s="53">
        <v>4</v>
      </c>
      <c r="C82" s="53">
        <v>1</v>
      </c>
      <c r="D82" s="53"/>
      <c r="E82" s="53"/>
      <c r="F82" s="53"/>
      <c r="G82" s="49" t="s">
        <v>72</v>
      </c>
      <c r="H82" s="56">
        <f t="shared" si="0"/>
        <v>0</v>
      </c>
      <c r="I82" s="57">
        <f>SUM(I83:I85)</f>
        <v>0</v>
      </c>
      <c r="J82" s="57">
        <f>SUM(J83:J85)</f>
        <v>0</v>
      </c>
      <c r="K82" s="57">
        <f>SUM(K83:K85)</f>
        <v>0</v>
      </c>
      <c r="L82" s="57">
        <f>SUM(L83:L85)</f>
        <v>0</v>
      </c>
    </row>
    <row r="83" spans="1:12">
      <c r="A83" s="52">
        <v>2</v>
      </c>
      <c r="B83" s="53">
        <v>4</v>
      </c>
      <c r="C83" s="53">
        <v>1</v>
      </c>
      <c r="D83" s="53">
        <v>1</v>
      </c>
      <c r="E83" s="53">
        <v>1</v>
      </c>
      <c r="F83" s="53">
        <v>1</v>
      </c>
      <c r="G83" s="49" t="s">
        <v>73</v>
      </c>
      <c r="H83" s="71">
        <f t="shared" si="0"/>
        <v>0</v>
      </c>
      <c r="I83" s="61"/>
      <c r="J83" s="60"/>
      <c r="K83" s="61"/>
      <c r="L83" s="61"/>
    </row>
    <row r="84" spans="1:12">
      <c r="A84" s="52">
        <v>2</v>
      </c>
      <c r="B84" s="53">
        <v>4</v>
      </c>
      <c r="C84" s="53">
        <v>1</v>
      </c>
      <c r="D84" s="53">
        <v>1</v>
      </c>
      <c r="E84" s="53">
        <v>1</v>
      </c>
      <c r="F84" s="53">
        <v>2</v>
      </c>
      <c r="G84" s="49" t="s">
        <v>74</v>
      </c>
      <c r="H84" s="71">
        <f t="shared" si="0"/>
        <v>0</v>
      </c>
      <c r="I84" s="61"/>
      <c r="J84" s="60"/>
      <c r="K84" s="61"/>
      <c r="L84" s="61"/>
    </row>
    <row r="85" spans="1:12">
      <c r="A85" s="52">
        <v>2</v>
      </c>
      <c r="B85" s="53">
        <v>4</v>
      </c>
      <c r="C85" s="53">
        <v>1</v>
      </c>
      <c r="D85" s="53">
        <v>1</v>
      </c>
      <c r="E85" s="53">
        <v>1</v>
      </c>
      <c r="F85" s="53">
        <v>3</v>
      </c>
      <c r="G85" s="49" t="s">
        <v>75</v>
      </c>
      <c r="H85" s="71">
        <f t="shared" si="0"/>
        <v>0</v>
      </c>
      <c r="I85" s="61"/>
      <c r="J85" s="60"/>
      <c r="K85" s="61"/>
      <c r="L85" s="61"/>
    </row>
    <row r="86" spans="1:12">
      <c r="A86" s="52">
        <v>2</v>
      </c>
      <c r="B86" s="53">
        <v>7</v>
      </c>
      <c r="C86" s="53"/>
      <c r="D86" s="53"/>
      <c r="E86" s="53"/>
      <c r="F86" s="53"/>
      <c r="G86" s="49" t="s">
        <v>76</v>
      </c>
      <c r="H86" s="72">
        <f t="shared" si="0"/>
        <v>0</v>
      </c>
      <c r="I86" s="73">
        <f>SUM(I87+I90+I93)</f>
        <v>0</v>
      </c>
      <c r="J86" s="73">
        <f>SUM(J87+J90+J93)</f>
        <v>0</v>
      </c>
      <c r="K86" s="73">
        <f>SUM(K87+K90+K93)</f>
        <v>0</v>
      </c>
      <c r="L86" s="73">
        <f>SUM(L87+L90+L93)</f>
        <v>0</v>
      </c>
    </row>
    <row r="87" spans="1:12" ht="26.25">
      <c r="A87" s="52">
        <v>2</v>
      </c>
      <c r="B87" s="53">
        <v>7</v>
      </c>
      <c r="C87" s="53">
        <v>1</v>
      </c>
      <c r="D87" s="53"/>
      <c r="E87" s="53"/>
      <c r="F87" s="53"/>
      <c r="G87" s="49" t="s">
        <v>77</v>
      </c>
      <c r="H87" s="71">
        <f t="shared" si="0"/>
        <v>0</v>
      </c>
      <c r="I87" s="57">
        <f>SUM(I88:I89)</f>
        <v>0</v>
      </c>
      <c r="J87" s="57">
        <f>SUM(J88:J89)</f>
        <v>0</v>
      </c>
      <c r="K87" s="57">
        <f>SUM(K88:K89)</f>
        <v>0</v>
      </c>
      <c r="L87" s="57">
        <f>SUM(L88:L89)</f>
        <v>0</v>
      </c>
    </row>
    <row r="88" spans="1:12" ht="26.25">
      <c r="A88" s="52">
        <v>2</v>
      </c>
      <c r="B88" s="53">
        <v>7</v>
      </c>
      <c r="C88" s="53">
        <v>1</v>
      </c>
      <c r="D88" s="53">
        <v>1</v>
      </c>
      <c r="E88" s="53">
        <v>1</v>
      </c>
      <c r="F88" s="53">
        <v>1</v>
      </c>
      <c r="G88" s="49" t="s">
        <v>78</v>
      </c>
      <c r="H88" s="71">
        <f t="shared" si="0"/>
        <v>0</v>
      </c>
      <c r="I88" s="69"/>
      <c r="J88" s="69"/>
      <c r="K88" s="69"/>
      <c r="L88" s="69"/>
    </row>
    <row r="89" spans="1:12" ht="26.25">
      <c r="A89" s="52">
        <v>2</v>
      </c>
      <c r="B89" s="53">
        <v>7</v>
      </c>
      <c r="C89" s="53">
        <v>1</v>
      </c>
      <c r="D89" s="53">
        <v>1</v>
      </c>
      <c r="E89" s="53">
        <v>1</v>
      </c>
      <c r="F89" s="53">
        <v>2</v>
      </c>
      <c r="G89" s="49" t="s">
        <v>79</v>
      </c>
      <c r="H89" s="71">
        <f t="shared" si="0"/>
        <v>0</v>
      </c>
      <c r="I89" s="61"/>
      <c r="J89" s="60"/>
      <c r="K89" s="61"/>
      <c r="L89" s="61"/>
    </row>
    <row r="90" spans="1:12" ht="26.25">
      <c r="A90" s="52">
        <v>2</v>
      </c>
      <c r="B90" s="53">
        <v>7</v>
      </c>
      <c r="C90" s="53">
        <v>2</v>
      </c>
      <c r="D90" s="53"/>
      <c r="E90" s="53"/>
      <c r="F90" s="53"/>
      <c r="G90" s="49" t="s">
        <v>80</v>
      </c>
      <c r="H90" s="71">
        <f t="shared" si="0"/>
        <v>0</v>
      </c>
      <c r="I90" s="74">
        <f>SUM(I91:I92)</f>
        <v>0</v>
      </c>
      <c r="J90" s="74">
        <f>SUM(J91:J92)</f>
        <v>0</v>
      </c>
      <c r="K90" s="74">
        <f>SUM(K91:K92)</f>
        <v>0</v>
      </c>
      <c r="L90" s="74">
        <f>SUM(L91:L92)</f>
        <v>0</v>
      </c>
    </row>
    <row r="91" spans="1:12">
      <c r="A91" s="52">
        <v>2</v>
      </c>
      <c r="B91" s="53">
        <v>7</v>
      </c>
      <c r="C91" s="53">
        <v>2</v>
      </c>
      <c r="D91" s="53">
        <v>1</v>
      </c>
      <c r="E91" s="53">
        <v>1</v>
      </c>
      <c r="F91" s="53">
        <v>1</v>
      </c>
      <c r="G91" s="49" t="s">
        <v>81</v>
      </c>
      <c r="H91" s="71">
        <f t="shared" si="0"/>
        <v>0</v>
      </c>
      <c r="I91" s="69"/>
      <c r="J91" s="69"/>
      <c r="K91" s="69"/>
      <c r="L91" s="69"/>
    </row>
    <row r="92" spans="1:12">
      <c r="A92" s="52">
        <v>2</v>
      </c>
      <c r="B92" s="53">
        <v>7</v>
      </c>
      <c r="C92" s="53">
        <v>2</v>
      </c>
      <c r="D92" s="53">
        <v>1</v>
      </c>
      <c r="E92" s="53">
        <v>1</v>
      </c>
      <c r="F92" s="53">
        <v>2</v>
      </c>
      <c r="G92" s="49" t="s">
        <v>82</v>
      </c>
      <c r="H92" s="71">
        <f t="shared" si="0"/>
        <v>0</v>
      </c>
      <c r="I92" s="61"/>
      <c r="J92" s="60"/>
      <c r="K92" s="61"/>
      <c r="L92" s="61"/>
    </row>
    <row r="93" spans="1:12">
      <c r="A93" s="52">
        <v>2</v>
      </c>
      <c r="B93" s="53">
        <v>7</v>
      </c>
      <c r="C93" s="53">
        <v>3</v>
      </c>
      <c r="D93" s="53"/>
      <c r="E93" s="53"/>
      <c r="F93" s="53"/>
      <c r="G93" s="49" t="s">
        <v>83</v>
      </c>
      <c r="H93" s="71">
        <f t="shared" si="0"/>
        <v>0</v>
      </c>
      <c r="I93" s="74">
        <f>SUM(I94:I95)</f>
        <v>0</v>
      </c>
      <c r="J93" s="74">
        <f>SUM(J94:J95)</f>
        <v>0</v>
      </c>
      <c r="K93" s="74">
        <f>SUM(K94:K95)</f>
        <v>0</v>
      </c>
      <c r="L93" s="74">
        <f>SUM(L94:L95)</f>
        <v>0</v>
      </c>
    </row>
    <row r="94" spans="1:12" ht="26.25">
      <c r="A94" s="52">
        <v>2</v>
      </c>
      <c r="B94" s="53">
        <v>7</v>
      </c>
      <c r="C94" s="53">
        <v>3</v>
      </c>
      <c r="D94" s="53">
        <v>1</v>
      </c>
      <c r="E94" s="53">
        <v>1</v>
      </c>
      <c r="F94" s="53">
        <v>1</v>
      </c>
      <c r="G94" s="49" t="s">
        <v>84</v>
      </c>
      <c r="H94" s="71">
        <f t="shared" si="0"/>
        <v>0</v>
      </c>
      <c r="I94" s="69"/>
      <c r="J94" s="69"/>
      <c r="K94" s="69"/>
      <c r="L94" s="69"/>
    </row>
    <row r="95" spans="1:12" ht="26.25">
      <c r="A95" s="52">
        <v>2</v>
      </c>
      <c r="B95" s="53">
        <v>7</v>
      </c>
      <c r="C95" s="53">
        <v>3</v>
      </c>
      <c r="D95" s="53">
        <v>1</v>
      </c>
      <c r="E95" s="53">
        <v>1</v>
      </c>
      <c r="F95" s="53">
        <v>2</v>
      </c>
      <c r="G95" s="49" t="s">
        <v>85</v>
      </c>
      <c r="H95" s="71">
        <f t="shared" si="0"/>
        <v>0</v>
      </c>
      <c r="I95" s="70"/>
      <c r="J95" s="69"/>
      <c r="K95" s="70"/>
      <c r="L95" s="70"/>
    </row>
    <row r="96" spans="1:12">
      <c r="A96" s="52">
        <v>2</v>
      </c>
      <c r="B96" s="53">
        <v>8</v>
      </c>
      <c r="C96" s="53"/>
      <c r="D96" s="53"/>
      <c r="E96" s="53"/>
      <c r="F96" s="53"/>
      <c r="G96" s="49" t="s">
        <v>86</v>
      </c>
      <c r="H96" s="72">
        <f t="shared" si="0"/>
        <v>0</v>
      </c>
      <c r="I96" s="73">
        <f>I97</f>
        <v>0</v>
      </c>
      <c r="J96" s="73">
        <f>J97</f>
        <v>0</v>
      </c>
      <c r="K96" s="73">
        <f>K97</f>
        <v>0</v>
      </c>
      <c r="L96" s="73">
        <f>L97</f>
        <v>0</v>
      </c>
    </row>
    <row r="97" spans="1:12">
      <c r="A97" s="52">
        <v>2</v>
      </c>
      <c r="B97" s="53">
        <v>8</v>
      </c>
      <c r="C97" s="53">
        <v>1</v>
      </c>
      <c r="D97" s="53"/>
      <c r="E97" s="53"/>
      <c r="F97" s="53"/>
      <c r="G97" s="49" t="s">
        <v>86</v>
      </c>
      <c r="H97" s="71">
        <f t="shared" si="0"/>
        <v>0</v>
      </c>
      <c r="I97" s="75">
        <f>I98+I101</f>
        <v>0</v>
      </c>
      <c r="J97" s="75">
        <f>J98+J101</f>
        <v>0</v>
      </c>
      <c r="K97" s="75">
        <f>K98+K101</f>
        <v>0</v>
      </c>
      <c r="L97" s="75">
        <f>L98+L101</f>
        <v>0</v>
      </c>
    </row>
    <row r="98" spans="1:12">
      <c r="A98" s="52">
        <v>2</v>
      </c>
      <c r="B98" s="53">
        <v>8</v>
      </c>
      <c r="C98" s="53">
        <v>1</v>
      </c>
      <c r="D98" s="53">
        <v>1</v>
      </c>
      <c r="E98" s="53"/>
      <c r="F98" s="53"/>
      <c r="G98" s="49" t="s">
        <v>87</v>
      </c>
      <c r="H98" s="71">
        <f t="shared" si="0"/>
        <v>0</v>
      </c>
      <c r="I98" s="57">
        <f>SUM(I99:I100)</f>
        <v>0</v>
      </c>
      <c r="J98" s="57">
        <f>SUM(J99:J100)</f>
        <v>0</v>
      </c>
      <c r="K98" s="57">
        <f>SUM(K99:K100)</f>
        <v>0</v>
      </c>
      <c r="L98" s="57">
        <f>SUM(L99:L100)</f>
        <v>0</v>
      </c>
    </row>
    <row r="99" spans="1:12">
      <c r="A99" s="52">
        <v>2</v>
      </c>
      <c r="B99" s="53">
        <v>8</v>
      </c>
      <c r="C99" s="53">
        <v>1</v>
      </c>
      <c r="D99" s="53">
        <v>1</v>
      </c>
      <c r="E99" s="53">
        <v>1</v>
      </c>
      <c r="F99" s="53">
        <v>1</v>
      </c>
      <c r="G99" s="49" t="s">
        <v>88</v>
      </c>
      <c r="H99" s="71">
        <f t="shared" si="0"/>
        <v>0</v>
      </c>
      <c r="I99" s="69"/>
      <c r="J99" s="69"/>
      <c r="K99" s="69"/>
      <c r="L99" s="69"/>
    </row>
    <row r="100" spans="1:12">
      <c r="A100" s="52">
        <v>2</v>
      </c>
      <c r="B100" s="53">
        <v>8</v>
      </c>
      <c r="C100" s="53">
        <v>1</v>
      </c>
      <c r="D100" s="53">
        <v>1</v>
      </c>
      <c r="E100" s="53">
        <v>1</v>
      </c>
      <c r="F100" s="53">
        <v>2</v>
      </c>
      <c r="G100" s="49" t="s">
        <v>89</v>
      </c>
      <c r="H100" s="71">
        <f t="shared" si="0"/>
        <v>0</v>
      </c>
      <c r="I100" s="69"/>
      <c r="J100" s="69"/>
      <c r="K100" s="69"/>
      <c r="L100" s="69"/>
    </row>
    <row r="101" spans="1:12">
      <c r="A101" s="52">
        <v>2</v>
      </c>
      <c r="B101" s="53">
        <v>8</v>
      </c>
      <c r="C101" s="53">
        <v>1</v>
      </c>
      <c r="D101" s="53">
        <v>2</v>
      </c>
      <c r="E101" s="53"/>
      <c r="F101" s="53"/>
      <c r="G101" s="49" t="s">
        <v>90</v>
      </c>
      <c r="H101" s="71">
        <f t="shared" ref="H101:H120" si="1">(I101+J101+K101+L101)</f>
        <v>0</v>
      </c>
      <c r="I101" s="57">
        <f>I102</f>
        <v>0</v>
      </c>
      <c r="J101" s="57">
        <f>J102</f>
        <v>0</v>
      </c>
      <c r="K101" s="57">
        <f>K102</f>
        <v>0</v>
      </c>
      <c r="L101" s="57">
        <f>L102</f>
        <v>0</v>
      </c>
    </row>
    <row r="102" spans="1:12" ht="26.25">
      <c r="A102" s="52">
        <v>2</v>
      </c>
      <c r="B102" s="53">
        <v>8</v>
      </c>
      <c r="C102" s="53">
        <v>1</v>
      </c>
      <c r="D102" s="53">
        <v>2</v>
      </c>
      <c r="E102" s="53">
        <v>1</v>
      </c>
      <c r="F102" s="53">
        <v>1</v>
      </c>
      <c r="G102" s="49" t="s">
        <v>91</v>
      </c>
      <c r="H102" s="71">
        <f t="shared" si="1"/>
        <v>0</v>
      </c>
      <c r="I102" s="60"/>
      <c r="J102" s="60"/>
      <c r="K102" s="60"/>
      <c r="L102" s="60"/>
    </row>
    <row r="103" spans="1:12" ht="64.5">
      <c r="A103" s="52">
        <v>3</v>
      </c>
      <c r="B103" s="53"/>
      <c r="C103" s="53"/>
      <c r="D103" s="53"/>
      <c r="E103" s="53"/>
      <c r="F103" s="53"/>
      <c r="G103" s="49" t="s">
        <v>92</v>
      </c>
      <c r="H103" s="72">
        <f t="shared" si="1"/>
        <v>0</v>
      </c>
      <c r="I103" s="73">
        <f t="shared" ref="I103:L104" si="2">I104</f>
        <v>0</v>
      </c>
      <c r="J103" s="73">
        <f t="shared" si="2"/>
        <v>0</v>
      </c>
      <c r="K103" s="73">
        <f t="shared" si="2"/>
        <v>0</v>
      </c>
      <c r="L103" s="73">
        <f t="shared" si="2"/>
        <v>0</v>
      </c>
    </row>
    <row r="104" spans="1:12" ht="26.25">
      <c r="A104" s="52">
        <v>3</v>
      </c>
      <c r="B104" s="53">
        <v>1</v>
      </c>
      <c r="C104" s="53"/>
      <c r="D104" s="53"/>
      <c r="E104" s="53"/>
      <c r="F104" s="53"/>
      <c r="G104" s="49" t="s">
        <v>93</v>
      </c>
      <c r="H104" s="72">
        <f t="shared" si="1"/>
        <v>0</v>
      </c>
      <c r="I104" s="73">
        <f t="shared" si="2"/>
        <v>0</v>
      </c>
      <c r="J104" s="73">
        <f t="shared" si="2"/>
        <v>0</v>
      </c>
      <c r="K104" s="73">
        <f t="shared" si="2"/>
        <v>0</v>
      </c>
      <c r="L104" s="73">
        <f t="shared" si="2"/>
        <v>0</v>
      </c>
    </row>
    <row r="105" spans="1:12" ht="26.25">
      <c r="A105" s="52">
        <v>3</v>
      </c>
      <c r="B105" s="53">
        <v>1</v>
      </c>
      <c r="C105" s="53">
        <v>1</v>
      </c>
      <c r="D105" s="53"/>
      <c r="E105" s="53"/>
      <c r="F105" s="53"/>
      <c r="G105" s="49" t="s">
        <v>94</v>
      </c>
      <c r="H105" s="71">
        <f t="shared" si="1"/>
        <v>0</v>
      </c>
      <c r="I105" s="57">
        <f>I106+I108+I112+I115+I119</f>
        <v>0</v>
      </c>
      <c r="J105" s="57">
        <f>J106+J108+J112+J115+J119</f>
        <v>0</v>
      </c>
      <c r="K105" s="57">
        <f>K106+K108+K112+K115+K119</f>
        <v>0</v>
      </c>
      <c r="L105" s="57">
        <f>L106+L108+L112+L115+L119</f>
        <v>0</v>
      </c>
    </row>
    <row r="106" spans="1:12">
      <c r="A106" s="52">
        <v>3</v>
      </c>
      <c r="B106" s="53">
        <v>1</v>
      </c>
      <c r="C106" s="53">
        <v>1</v>
      </c>
      <c r="D106" s="53">
        <v>1</v>
      </c>
      <c r="E106" s="53"/>
      <c r="F106" s="53"/>
      <c r="G106" s="58" t="s">
        <v>95</v>
      </c>
      <c r="H106" s="71">
        <f t="shared" si="1"/>
        <v>0</v>
      </c>
      <c r="I106" s="57">
        <f>I107</f>
        <v>0</v>
      </c>
      <c r="J106" s="57">
        <f>J107</f>
        <v>0</v>
      </c>
      <c r="K106" s="57">
        <f>K107</f>
        <v>0</v>
      </c>
      <c r="L106" s="57">
        <f>L107</f>
        <v>0</v>
      </c>
    </row>
    <row r="107" spans="1:12">
      <c r="A107" s="52">
        <v>3</v>
      </c>
      <c r="B107" s="53">
        <v>1</v>
      </c>
      <c r="C107" s="53">
        <v>1</v>
      </c>
      <c r="D107" s="53">
        <v>1</v>
      </c>
      <c r="E107" s="53">
        <v>1</v>
      </c>
      <c r="F107" s="53">
        <v>1</v>
      </c>
      <c r="G107" s="58" t="s">
        <v>96</v>
      </c>
      <c r="H107" s="71">
        <f t="shared" si="1"/>
        <v>0</v>
      </c>
      <c r="I107" s="61"/>
      <c r="J107" s="61"/>
      <c r="K107" s="61"/>
      <c r="L107" s="61"/>
    </row>
    <row r="108" spans="1:12">
      <c r="A108" s="52">
        <v>3</v>
      </c>
      <c r="B108" s="53">
        <v>1</v>
      </c>
      <c r="C108" s="53">
        <v>1</v>
      </c>
      <c r="D108" s="53">
        <v>2</v>
      </c>
      <c r="E108" s="53"/>
      <c r="F108" s="53"/>
      <c r="G108" s="49" t="s">
        <v>97</v>
      </c>
      <c r="H108" s="71">
        <f t="shared" si="1"/>
        <v>0</v>
      </c>
      <c r="I108" s="74">
        <f>SUM(I109:I111)</f>
        <v>0</v>
      </c>
      <c r="J108" s="74">
        <f>SUM(J109:J111)</f>
        <v>0</v>
      </c>
      <c r="K108" s="74">
        <f>SUM(K109:K111)</f>
        <v>0</v>
      </c>
      <c r="L108" s="74">
        <f>SUM(L109:L111)</f>
        <v>0</v>
      </c>
    </row>
    <row r="109" spans="1:12">
      <c r="A109" s="52">
        <v>3</v>
      </c>
      <c r="B109" s="53">
        <v>1</v>
      </c>
      <c r="C109" s="53">
        <v>1</v>
      </c>
      <c r="D109" s="53">
        <v>2</v>
      </c>
      <c r="E109" s="53">
        <v>1</v>
      </c>
      <c r="F109" s="53">
        <v>1</v>
      </c>
      <c r="G109" s="49" t="s">
        <v>98</v>
      </c>
      <c r="H109" s="71">
        <f t="shared" si="1"/>
        <v>0</v>
      </c>
      <c r="I109" s="70"/>
      <c r="J109" s="70"/>
      <c r="K109" s="70"/>
      <c r="L109" s="70"/>
    </row>
    <row r="110" spans="1:12">
      <c r="A110" s="52">
        <v>3</v>
      </c>
      <c r="B110" s="53">
        <v>1</v>
      </c>
      <c r="C110" s="53">
        <v>1</v>
      </c>
      <c r="D110" s="53">
        <v>2</v>
      </c>
      <c r="E110" s="53">
        <v>1</v>
      </c>
      <c r="F110" s="53">
        <v>2</v>
      </c>
      <c r="G110" s="49" t="s">
        <v>99</v>
      </c>
      <c r="H110" s="71">
        <f t="shared" si="1"/>
        <v>0</v>
      </c>
      <c r="I110" s="69"/>
      <c r="J110" s="69"/>
      <c r="K110" s="69"/>
      <c r="L110" s="69"/>
    </row>
    <row r="111" spans="1:12">
      <c r="A111" s="52">
        <v>3</v>
      </c>
      <c r="B111" s="53">
        <v>1</v>
      </c>
      <c r="C111" s="53">
        <v>1</v>
      </c>
      <c r="D111" s="53">
        <v>2</v>
      </c>
      <c r="E111" s="53">
        <v>1</v>
      </c>
      <c r="F111" s="53">
        <v>3</v>
      </c>
      <c r="G111" s="49" t="s">
        <v>100</v>
      </c>
      <c r="H111" s="71">
        <f t="shared" si="1"/>
        <v>0</v>
      </c>
      <c r="I111" s="70"/>
      <c r="J111" s="70"/>
      <c r="K111" s="70"/>
      <c r="L111" s="70"/>
    </row>
    <row r="112" spans="1:12">
      <c r="A112" s="52">
        <v>3</v>
      </c>
      <c r="B112" s="53">
        <v>1</v>
      </c>
      <c r="C112" s="53">
        <v>1</v>
      </c>
      <c r="D112" s="53">
        <v>3</v>
      </c>
      <c r="E112" s="53"/>
      <c r="F112" s="53"/>
      <c r="G112" s="49" t="s">
        <v>101</v>
      </c>
      <c r="H112" s="71">
        <f t="shared" si="1"/>
        <v>0</v>
      </c>
      <c r="I112" s="57">
        <f>(I113+I114)</f>
        <v>0</v>
      </c>
      <c r="J112" s="57">
        <f>(J113+J114)</f>
        <v>0</v>
      </c>
      <c r="K112" s="57">
        <f>(K113+K114)</f>
        <v>0</v>
      </c>
      <c r="L112" s="57">
        <f>(L113+L114)</f>
        <v>0</v>
      </c>
    </row>
    <row r="113" spans="1:12">
      <c r="A113" s="76">
        <v>3</v>
      </c>
      <c r="B113" s="77">
        <v>1</v>
      </c>
      <c r="C113" s="77">
        <v>1</v>
      </c>
      <c r="D113" s="77">
        <v>3</v>
      </c>
      <c r="E113" s="77">
        <v>1</v>
      </c>
      <c r="F113" s="77">
        <v>1</v>
      </c>
      <c r="G113" s="49" t="s">
        <v>102</v>
      </c>
      <c r="H113" s="71">
        <f t="shared" si="1"/>
        <v>0</v>
      </c>
      <c r="I113" s="69"/>
      <c r="J113" s="69"/>
      <c r="K113" s="69"/>
      <c r="L113" s="69"/>
    </row>
    <row r="114" spans="1:12">
      <c r="A114" s="52">
        <v>3</v>
      </c>
      <c r="B114" s="53">
        <v>1</v>
      </c>
      <c r="C114" s="53">
        <v>1</v>
      </c>
      <c r="D114" s="53">
        <v>3</v>
      </c>
      <c r="E114" s="53">
        <v>1</v>
      </c>
      <c r="F114" s="53">
        <v>2</v>
      </c>
      <c r="G114" s="49" t="s">
        <v>103</v>
      </c>
      <c r="H114" s="71">
        <f t="shared" si="1"/>
        <v>0</v>
      </c>
      <c r="I114" s="69"/>
      <c r="J114" s="69"/>
      <c r="K114" s="69"/>
      <c r="L114" s="69"/>
    </row>
    <row r="115" spans="1:12">
      <c r="A115" s="52">
        <v>3</v>
      </c>
      <c r="B115" s="53">
        <v>1</v>
      </c>
      <c r="C115" s="53">
        <v>1</v>
      </c>
      <c r="D115" s="53">
        <v>4</v>
      </c>
      <c r="E115" s="53"/>
      <c r="F115" s="53"/>
      <c r="G115" s="49" t="s">
        <v>104</v>
      </c>
      <c r="H115" s="71">
        <f t="shared" si="1"/>
        <v>0</v>
      </c>
      <c r="I115" s="74">
        <f>SUM(I116:I118)</f>
        <v>0</v>
      </c>
      <c r="J115" s="74">
        <f>SUM(J116:J118)</f>
        <v>0</v>
      </c>
      <c r="K115" s="74">
        <f>SUM(K116:K118)</f>
        <v>0</v>
      </c>
      <c r="L115" s="74">
        <f>SUM(L116:L118)</f>
        <v>0</v>
      </c>
    </row>
    <row r="116" spans="1:12">
      <c r="A116" s="52">
        <v>3</v>
      </c>
      <c r="B116" s="53">
        <v>1</v>
      </c>
      <c r="C116" s="53">
        <v>1</v>
      </c>
      <c r="D116" s="53">
        <v>4</v>
      </c>
      <c r="E116" s="53">
        <v>1</v>
      </c>
      <c r="F116" s="53">
        <v>1</v>
      </c>
      <c r="G116" s="49" t="s">
        <v>105</v>
      </c>
      <c r="H116" s="71">
        <f t="shared" si="1"/>
        <v>0</v>
      </c>
      <c r="I116" s="70"/>
      <c r="J116" s="70"/>
      <c r="K116" s="70"/>
      <c r="L116" s="70"/>
    </row>
    <row r="117" spans="1:12">
      <c r="A117" s="52">
        <v>3</v>
      </c>
      <c r="B117" s="53">
        <v>1</v>
      </c>
      <c r="C117" s="53">
        <v>1</v>
      </c>
      <c r="D117" s="53">
        <v>4</v>
      </c>
      <c r="E117" s="53">
        <v>1</v>
      </c>
      <c r="F117" s="53">
        <v>2</v>
      </c>
      <c r="G117" s="49" t="s">
        <v>106</v>
      </c>
      <c r="H117" s="71">
        <f t="shared" si="1"/>
        <v>0</v>
      </c>
      <c r="I117" s="69"/>
      <c r="J117" s="69"/>
      <c r="K117" s="69"/>
      <c r="L117" s="69"/>
    </row>
    <row r="118" spans="1:12">
      <c r="A118" s="52">
        <v>3</v>
      </c>
      <c r="B118" s="53">
        <v>1</v>
      </c>
      <c r="C118" s="53">
        <v>1</v>
      </c>
      <c r="D118" s="53">
        <v>4</v>
      </c>
      <c r="E118" s="53">
        <v>1</v>
      </c>
      <c r="F118" s="53">
        <v>3</v>
      </c>
      <c r="G118" s="49" t="s">
        <v>107</v>
      </c>
      <c r="H118" s="71">
        <f t="shared" si="1"/>
        <v>0</v>
      </c>
      <c r="I118" s="69"/>
      <c r="J118" s="69"/>
      <c r="K118" s="69"/>
      <c r="L118" s="69"/>
    </row>
    <row r="119" spans="1:12" ht="26.25">
      <c r="A119" s="52">
        <v>3</v>
      </c>
      <c r="B119" s="53">
        <v>1</v>
      </c>
      <c r="C119" s="53">
        <v>1</v>
      </c>
      <c r="D119" s="53">
        <v>5</v>
      </c>
      <c r="E119" s="53"/>
      <c r="F119" s="53"/>
      <c r="G119" s="49" t="s">
        <v>108</v>
      </c>
      <c r="H119" s="71">
        <f t="shared" si="1"/>
        <v>0</v>
      </c>
      <c r="I119" s="74">
        <f>SUM(I120:I120)</f>
        <v>0</v>
      </c>
      <c r="J119" s="74">
        <f>SUM(J120:J120)</f>
        <v>0</v>
      </c>
      <c r="K119" s="74">
        <f>SUM(K120:K120)</f>
        <v>0</v>
      </c>
      <c r="L119" s="74">
        <f>SUM(L120:L120)</f>
        <v>0</v>
      </c>
    </row>
    <row r="120" spans="1:12" ht="26.25">
      <c r="A120" s="52">
        <v>3</v>
      </c>
      <c r="B120" s="53">
        <v>1</v>
      </c>
      <c r="C120" s="53">
        <v>1</v>
      </c>
      <c r="D120" s="53">
        <v>5</v>
      </c>
      <c r="E120" s="53">
        <v>1</v>
      </c>
      <c r="F120" s="53">
        <v>1</v>
      </c>
      <c r="G120" s="49" t="s">
        <v>108</v>
      </c>
      <c r="H120" s="71">
        <f t="shared" si="1"/>
        <v>0</v>
      </c>
      <c r="I120" s="69"/>
      <c r="J120" s="69"/>
      <c r="K120" s="69"/>
      <c r="L120" s="69"/>
    </row>
    <row r="121" spans="1:12">
      <c r="A121" s="65">
        <v>9</v>
      </c>
      <c r="B121" s="66">
        <v>9</v>
      </c>
      <c r="C121" s="66">
        <v>99</v>
      </c>
      <c r="D121" s="66">
        <v>99</v>
      </c>
      <c r="E121" s="66">
        <v>99</v>
      </c>
      <c r="F121" s="66">
        <v>99</v>
      </c>
      <c r="G121" s="78" t="s">
        <v>109</v>
      </c>
      <c r="H121" s="72">
        <f>(I121+J121+K121+L121)</f>
        <v>0</v>
      </c>
      <c r="I121" s="73">
        <f>I36+I103</f>
        <v>0</v>
      </c>
      <c r="J121" s="73">
        <f>J36+J103</f>
        <v>0</v>
      </c>
      <c r="K121" s="73">
        <f>K36+K103</f>
        <v>0</v>
      </c>
      <c r="L121" s="73">
        <f>L36+L103</f>
        <v>0</v>
      </c>
    </row>
    <row r="122" spans="1:12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1:12">
      <c r="A123" s="38"/>
      <c r="B123" s="113"/>
      <c r="C123" s="113"/>
      <c r="D123" s="113"/>
      <c r="E123" s="113"/>
      <c r="F123" s="113"/>
      <c r="G123" s="113"/>
      <c r="H123" s="79"/>
      <c r="I123" s="80"/>
      <c r="J123" s="81"/>
      <c r="K123" s="114"/>
      <c r="L123" s="114"/>
    </row>
    <row r="124" spans="1:12">
      <c r="A124" s="9"/>
      <c r="B124" s="110" t="s">
        <v>110</v>
      </c>
      <c r="C124" s="111"/>
      <c r="D124" s="111"/>
      <c r="E124" s="111"/>
      <c r="F124" s="111"/>
      <c r="G124" s="111"/>
      <c r="H124" s="82"/>
      <c r="I124" s="83" t="s">
        <v>111</v>
      </c>
      <c r="J124" s="16"/>
      <c r="K124" s="84" t="s">
        <v>112</v>
      </c>
      <c r="L124" s="85"/>
    </row>
    <row r="125" spans="1:12">
      <c r="A125" s="9"/>
      <c r="B125" s="2"/>
      <c r="C125" s="2"/>
      <c r="D125" s="2"/>
      <c r="E125" s="2"/>
      <c r="F125" s="2"/>
      <c r="G125" s="82"/>
      <c r="H125" s="86"/>
      <c r="I125" s="86"/>
      <c r="J125" s="36"/>
      <c r="K125" s="3"/>
      <c r="L125" s="3"/>
    </row>
    <row r="126" spans="1:12">
      <c r="A126" s="38"/>
      <c r="B126" s="114"/>
      <c r="C126" s="114"/>
      <c r="D126" s="114"/>
      <c r="E126" s="114"/>
      <c r="F126" s="114"/>
      <c r="G126" s="114"/>
      <c r="H126" s="79"/>
      <c r="I126" s="80"/>
      <c r="J126" s="81"/>
      <c r="K126" s="114"/>
      <c r="L126" s="114"/>
    </row>
    <row r="127" spans="1:12">
      <c r="A127" s="9"/>
      <c r="B127" s="110" t="s">
        <v>113</v>
      </c>
      <c r="C127" s="111"/>
      <c r="D127" s="111"/>
      <c r="E127" s="111"/>
      <c r="F127" s="111"/>
      <c r="G127" s="111"/>
      <c r="H127" s="13"/>
      <c r="I127" s="83" t="s">
        <v>111</v>
      </c>
      <c r="J127" s="16"/>
      <c r="K127" s="87" t="s">
        <v>112</v>
      </c>
      <c r="L127" s="85"/>
    </row>
  </sheetData>
  <mergeCells count="31">
    <mergeCell ref="B127:G127"/>
    <mergeCell ref="A122:L122"/>
    <mergeCell ref="B123:G123"/>
    <mergeCell ref="K123:L123"/>
    <mergeCell ref="B124:G124"/>
    <mergeCell ref="B126:G126"/>
    <mergeCell ref="K126:L126"/>
    <mergeCell ref="B34:K34"/>
    <mergeCell ref="I14:L14"/>
    <mergeCell ref="G15:L15"/>
    <mergeCell ref="G16:L16"/>
    <mergeCell ref="G19:L19"/>
    <mergeCell ref="G20:L20"/>
    <mergeCell ref="G21:L21"/>
    <mergeCell ref="G22:L22"/>
    <mergeCell ref="B24:I24"/>
    <mergeCell ref="B32:H32"/>
    <mergeCell ref="I32:L32"/>
    <mergeCell ref="B33:L33"/>
    <mergeCell ref="I13:L13"/>
    <mergeCell ref="H1:L1"/>
    <mergeCell ref="H2:L2"/>
    <mergeCell ref="I4:L4"/>
    <mergeCell ref="I5:L5"/>
    <mergeCell ref="I6:L6"/>
    <mergeCell ref="I7:L7"/>
    <mergeCell ref="I8:L8"/>
    <mergeCell ref="I9:L9"/>
    <mergeCell ref="I10:L10"/>
    <mergeCell ref="J11:K11"/>
    <mergeCell ref="I12:L12"/>
  </mergeCells>
  <dataValidations count="1">
    <dataValidation type="whole" allowBlank="1" showInputMessage="1" showErrorMessage="1" error="0&lt;prog1&lt;4" sqref="J26:J29">
      <formula1>1</formula1>
      <formula2>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Savivalda15</dc:creator>
  <cp:lastModifiedBy>Socparspec</cp:lastModifiedBy>
  <cp:lastPrinted>2013-07-17T12:21:36Z</cp:lastPrinted>
  <dcterms:created xsi:type="dcterms:W3CDTF">2013-07-17T12:21:16Z</dcterms:created>
  <dcterms:modified xsi:type="dcterms:W3CDTF">2014-04-16T12:41:35Z</dcterms:modified>
</cp:coreProperties>
</file>